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Override PartName="/xl/commentsmeta0"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mc:AlternateContent xmlns:mc="http://schemas.openxmlformats.org/markup-compatibility/2006">
    <mc:Choice Requires="x15">
      <x15ac:absPath xmlns:x15ac="http://schemas.microsoft.com/office/spreadsheetml/2010/11/ac" url="G:\共有ドライブ\ふくい文化創造センター\03｜アーツカウンシル部門\02   アートプロジェクト支援事業\1.助成金\R7\02_要綱・審査基準等\03支給事務マニュアル、要綱\HP用\"/>
    </mc:Choice>
  </mc:AlternateContent>
  <xr:revisionPtr revIDLastSave="0" documentId="13_ncr:1_{E4554218-46C7-45B0-AA61-F27A92F97A87}" xr6:coauthVersionLast="47" xr6:coauthVersionMax="47" xr10:uidLastSave="{00000000-0000-0000-0000-000000000000}"/>
  <bookViews>
    <workbookView xWindow="-108" yWindow="-108" windowWidth="23256" windowHeight="12456" xr2:uid="{00000000-000D-0000-FFFF-FFFF00000000}"/>
  </bookViews>
  <sheets>
    <sheet name="様式9　 収支決算書 " sheetId="1" r:id="rId1"/>
    <sheet name="Sheet " sheetId="4" r:id="rId2"/>
    <sheet name="★対象経費等諸注意 (2)" sheetId="5" r:id="rId3"/>
  </sheets>
  <definedNames>
    <definedName name="_Hlk158387165" localSheetId="2">'★対象経費等諸注意 (2)'!$A$34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8" roundtripDataChecksum="irRDNNTZheptoY7cmdzWgwdYGxR7KDSmXSDfzWI0Ij8="/>
    </ext>
  </extLst>
</workbook>
</file>

<file path=xl/calcChain.xml><?xml version="1.0" encoding="utf-8"?>
<calcChain xmlns="http://schemas.openxmlformats.org/spreadsheetml/2006/main">
  <c r="G9" i="1" l="1" a="1"/>
  <c r="G9" i="1" s="1"/>
  <c r="D18" i="1"/>
  <c r="D35" i="1"/>
  <c r="E18" i="1"/>
  <c r="C18" i="1"/>
  <c r="E35" i="1"/>
  <c r="D33" i="1"/>
  <c r="D29" i="1"/>
  <c r="D30" i="1"/>
  <c r="D24" i="1"/>
  <c r="D25" i="1"/>
  <c r="I9" i="1" a="1"/>
  <c r="I9" i="1" s="1"/>
  <c r="F19" i="1" s="1"/>
  <c r="G8" i="1" a="1"/>
  <c r="G8" i="1" s="1"/>
  <c r="C39" i="1"/>
  <c r="E38" i="1"/>
  <c r="D38" i="1"/>
  <c r="C38" i="1"/>
  <c r="D37" i="1"/>
  <c r="D36" i="1"/>
  <c r="C35" i="1"/>
  <c r="D34" i="1"/>
  <c r="D32" i="1"/>
  <c r="D31" i="1"/>
  <c r="D28" i="1"/>
  <c r="D27" i="1"/>
  <c r="D26" i="1"/>
  <c r="D19" i="1"/>
  <c r="E20" i="1"/>
  <c r="C20" i="1"/>
  <c r="D17" i="1"/>
  <c r="D16" i="1"/>
  <c r="D20" i="1" s="1"/>
  <c r="D15" i="1"/>
  <c r="D14" i="1"/>
  <c r="D13" i="1"/>
  <c r="D12" i="1"/>
  <c r="D39" i="1" l="1"/>
  <c r="E39" i="1"/>
  <c r="F39"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katou</author>
  </authors>
  <commentList>
    <comment ref="G7" authorId="0" shapeId="0" xr:uid="{07A02F80-B012-4C66-B394-71D3F7A9F798}">
      <text>
        <r>
          <rPr>
            <b/>
            <sz val="11"/>
            <color indexed="81"/>
            <rFont val="MS P ゴシック"/>
            <family val="3"/>
            <charset val="128"/>
          </rPr>
          <t>事業区分を選択してください。</t>
        </r>
      </text>
    </comment>
  </commentList>
  <extLst>
    <ext xmlns:r="http://schemas.openxmlformats.org/officeDocument/2006/relationships" uri="GoogleSheetsCustomDataVersion2">
      <go:sheetsCustomData xmlns:go="http://customooxmlschemas.google.com/" r:id="rId1" roundtripDataSignature="AMtx7mj1CzV34H27vhKrWn5Jvl+VUbs7TQ=="/>
    </ext>
  </extL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<sst xmlns="http://schemas.openxmlformats.org/spreadsheetml/2006/main" count="115" uniqueCount="100">
  <si>
    <t>様式第10号（第10条関係）</t>
  </si>
  <si>
    <t>収支決算書</t>
  </si>
  <si>
    <t>事業名</t>
  </si>
  <si>
    <t>団体名</t>
  </si>
  <si>
    <t>事業区分</t>
  </si>
  <si>
    <t>支給上限額（円）</t>
  </si>
  <si>
    <t>支給率</t>
  </si>
  <si>
    <t>１．収入の部</t>
  </si>
  <si>
    <t>（単位：円）</t>
  </si>
  <si>
    <t>項目</t>
  </si>
  <si>
    <t>予算額</t>
  </si>
  <si>
    <t>増減</t>
  </si>
  <si>
    <t>決算額</t>
  </si>
  <si>
    <t>積算内訳</t>
  </si>
  <si>
    <t>備考</t>
  </si>
  <si>
    <t>自己資金</t>
  </si>
  <si>
    <t>地方公共団体からの補助金・助成金</t>
  </si>
  <si>
    <t>民間団体からの助成金</t>
  </si>
  <si>
    <t>寄附金・協賛金</t>
  </si>
  <si>
    <t>事業収入</t>
  </si>
  <si>
    <t>その他</t>
  </si>
  <si>
    <t>小計（A）</t>
  </si>
  <si>
    <t>アートプロジェクト支援事業助成金（B)</t>
  </si>
  <si>
    <t>収入計（C）＝（A）+（B）</t>
  </si>
  <si>
    <t>２．支出の部</t>
  </si>
  <si>
    <t>変更額</t>
  </si>
  <si>
    <t>対象経費</t>
  </si>
  <si>
    <t>制作費</t>
  </si>
  <si>
    <t>報償費</t>
  </si>
  <si>
    <t>委託費</t>
  </si>
  <si>
    <t>使用料</t>
  </si>
  <si>
    <t>通信・運搬費</t>
  </si>
  <si>
    <t>人件費</t>
  </si>
  <si>
    <t>保険料</t>
  </si>
  <si>
    <t>旅費</t>
  </si>
  <si>
    <t>著作権料</t>
  </si>
  <si>
    <t>広告・印刷費</t>
  </si>
  <si>
    <t>消耗品費</t>
  </si>
  <si>
    <t>　　　対象経費計（D）</t>
  </si>
  <si>
    <t>対象外経費</t>
  </si>
  <si>
    <t>食糧費</t>
  </si>
  <si>
    <t>　　　対象外経費計（E）</t>
  </si>
  <si>
    <t>支出計（F）＝（D）+（E）</t>
  </si>
  <si>
    <t>地域の魅力向上支援②活動活性化枠</t>
    <rPh sb="0" eb="2">
      <t>チイキ</t>
    </rPh>
    <rPh sb="3" eb="5">
      <t>ミリョク</t>
    </rPh>
    <rPh sb="5" eb="7">
      <t>コウジョウ</t>
    </rPh>
    <rPh sb="7" eb="9">
      <t>シエン</t>
    </rPh>
    <rPh sb="10" eb="12">
      <t>カツドウ</t>
    </rPh>
    <rPh sb="12" eb="15">
      <t>カッセイカ</t>
    </rPh>
    <rPh sb="15" eb="16">
      <t>ワク</t>
    </rPh>
    <phoneticPr fontId="10"/>
  </si>
  <si>
    <t>事業区分</t>
    <rPh sb="0" eb="4">
      <t>ジギョウクブン</t>
    </rPh>
    <phoneticPr fontId="10"/>
  </si>
  <si>
    <t>上限額</t>
    <rPh sb="0" eb="3">
      <t>ジョウゲンガク</t>
    </rPh>
    <phoneticPr fontId="10"/>
  </si>
  <si>
    <t>支給率</t>
    <rPh sb="0" eb="3">
      <t>シキュウリツ</t>
    </rPh>
    <phoneticPr fontId="10"/>
  </si>
  <si>
    <t>特定プロジェクト支援①チャレンジ枠</t>
    <rPh sb="0" eb="2">
      <t>トクテイ</t>
    </rPh>
    <rPh sb="8" eb="10">
      <t>シエン</t>
    </rPh>
    <rPh sb="16" eb="17">
      <t>ワク</t>
    </rPh>
    <phoneticPr fontId="10"/>
  </si>
  <si>
    <t>対象経費の10/10</t>
    <rPh sb="0" eb="4">
      <t>タイショウケイヒ</t>
    </rPh>
    <phoneticPr fontId="10"/>
  </si>
  <si>
    <t>10/10</t>
    <phoneticPr fontId="10"/>
  </si>
  <si>
    <t>特定プロジェクト支援②インクルーシブ枠</t>
    <rPh sb="0" eb="2">
      <t>トクテイ</t>
    </rPh>
    <rPh sb="8" eb="10">
      <t>シエン</t>
    </rPh>
    <rPh sb="18" eb="19">
      <t>ワク</t>
    </rPh>
    <phoneticPr fontId="10"/>
  </si>
  <si>
    <t>特定プロジェクト支援③次世代育成枠</t>
    <rPh sb="0" eb="2">
      <t>トクテイ</t>
    </rPh>
    <rPh sb="8" eb="10">
      <t>シエン</t>
    </rPh>
    <rPh sb="11" eb="14">
      <t>ジセダイ</t>
    </rPh>
    <rPh sb="14" eb="16">
      <t>イクセイ</t>
    </rPh>
    <rPh sb="16" eb="17">
      <t>ワク</t>
    </rPh>
    <phoneticPr fontId="10"/>
  </si>
  <si>
    <t>特定プロジェクト支援④担い手育成枠</t>
    <rPh sb="0" eb="2">
      <t>トクテイ</t>
    </rPh>
    <rPh sb="8" eb="10">
      <t>シエン</t>
    </rPh>
    <rPh sb="11" eb="12">
      <t>ニナ</t>
    </rPh>
    <rPh sb="13" eb="14">
      <t>テ</t>
    </rPh>
    <rPh sb="14" eb="16">
      <t>イクセイ</t>
    </rPh>
    <rPh sb="16" eb="17">
      <t>ワク</t>
    </rPh>
    <phoneticPr fontId="10"/>
  </si>
  <si>
    <t>プロジェクト支援</t>
    <rPh sb="6" eb="8">
      <t>シエン</t>
    </rPh>
    <phoneticPr fontId="10"/>
  </si>
  <si>
    <t>対象経費の2/3</t>
    <rPh sb="0" eb="4">
      <t>タイショウケイヒ</t>
    </rPh>
    <phoneticPr fontId="10"/>
  </si>
  <si>
    <t>2/3</t>
    <phoneticPr fontId="10"/>
  </si>
  <si>
    <t>地域の魅力向上支援①活動基盤強化枠</t>
    <rPh sb="0" eb="2">
      <t>チイキ</t>
    </rPh>
    <rPh sb="3" eb="5">
      <t>ミリョク</t>
    </rPh>
    <rPh sb="5" eb="7">
      <t>コウジョウ</t>
    </rPh>
    <rPh sb="7" eb="9">
      <t>シエン</t>
    </rPh>
    <rPh sb="10" eb="12">
      <t>カツドウ</t>
    </rPh>
    <rPh sb="12" eb="14">
      <t>キバン</t>
    </rPh>
    <rPh sb="14" eb="16">
      <t>キョウカ</t>
    </rPh>
    <rPh sb="16" eb="17">
      <t>ワク</t>
    </rPh>
    <phoneticPr fontId="10"/>
  </si>
  <si>
    <t>対象経費の1/2</t>
    <rPh sb="0" eb="4">
      <t>タイショウケイヒ</t>
    </rPh>
    <phoneticPr fontId="10"/>
  </si>
  <si>
    <t>1/2</t>
    <phoneticPr fontId="10"/>
  </si>
  <si>
    <r>
      <rPr>
        <sz val="12"/>
        <rFont val="Calibri"/>
        <family val="2"/>
        <charset val="128"/>
        <scheme val="minor"/>
      </rPr>
      <t>★対象経費</t>
    </r>
    <rPh sb="1" eb="5">
      <t>タイショウケイヒ</t>
    </rPh>
    <phoneticPr fontId="10"/>
  </si>
  <si>
    <r>
      <rPr>
        <sz val="11"/>
        <rFont val="Calibri"/>
        <family val="2"/>
        <charset val="128"/>
        <scheme val="minor"/>
      </rPr>
      <t>項　目</t>
    </r>
    <rPh sb="0" eb="1">
      <t>コウ</t>
    </rPh>
    <rPh sb="2" eb="3">
      <t>メ</t>
    </rPh>
    <phoneticPr fontId="10"/>
  </si>
  <si>
    <r>
      <rPr>
        <sz val="11"/>
        <rFont val="Calibri"/>
        <family val="2"/>
        <charset val="128"/>
        <scheme val="minor"/>
      </rPr>
      <t>内　容</t>
    </r>
    <rPh sb="0" eb="1">
      <t>ナイ</t>
    </rPh>
    <rPh sb="2" eb="3">
      <t>カタチ</t>
    </rPh>
    <phoneticPr fontId="10"/>
  </si>
  <si>
    <r>
      <rPr>
        <sz val="12"/>
        <rFont val="Calibri"/>
        <family val="2"/>
        <charset val="128"/>
        <scheme val="minor"/>
      </rPr>
      <t>制作費</t>
    </r>
  </si>
  <si>
    <r>
      <rPr>
        <sz val="12"/>
        <rFont val="Calibri"/>
        <family val="3"/>
        <charset val="128"/>
        <scheme val="minor"/>
      </rPr>
      <t>作品等制作費、作品等実演費、賃借料（美術作品、機材等）等</t>
    </r>
  </si>
  <si>
    <r>
      <rPr>
        <sz val="12"/>
        <rFont val="Calibri"/>
        <family val="3"/>
        <charset val="128"/>
        <scheme val="minor"/>
      </rPr>
      <t>報償費</t>
    </r>
  </si>
  <si>
    <r>
      <rPr>
        <sz val="12"/>
        <rFont val="Calibri"/>
        <family val="3"/>
        <charset val="128"/>
        <scheme val="minor"/>
      </rPr>
      <t>企画・調査料、出演料、講師謝金、通訳謝金等</t>
    </r>
  </si>
  <si>
    <r>
      <rPr>
        <sz val="12"/>
        <rFont val="Calibri"/>
        <family val="3"/>
        <charset val="128"/>
        <scheme val="minor"/>
      </rPr>
      <t>委託費</t>
    </r>
  </si>
  <si>
    <r>
      <rPr>
        <sz val="12"/>
        <rFont val="Calibri"/>
        <family val="3"/>
        <charset val="128"/>
        <scheme val="minor"/>
      </rPr>
      <t>業務委託費（会場設営・撤去等）</t>
    </r>
  </si>
  <si>
    <r>
      <rPr>
        <sz val="12"/>
        <rFont val="Calibri"/>
        <family val="3"/>
        <charset val="128"/>
        <scheme val="minor"/>
      </rPr>
      <t>使用料</t>
    </r>
  </si>
  <si>
    <r>
      <rPr>
        <sz val="12"/>
        <rFont val="Calibri"/>
        <family val="3"/>
        <charset val="128"/>
        <scheme val="minor"/>
      </rPr>
      <t>会場使用料（付帯設備費含む）、会場設営費等</t>
    </r>
  </si>
  <si>
    <r>
      <rPr>
        <sz val="12"/>
        <rFont val="Calibri"/>
        <family val="3"/>
        <charset val="128"/>
        <scheme val="minor"/>
      </rPr>
      <t>通信・運搬費</t>
    </r>
  </si>
  <si>
    <r>
      <rPr>
        <sz val="12"/>
        <rFont val="Calibri"/>
        <family val="3"/>
        <charset val="128"/>
        <scheme val="minor"/>
      </rPr>
      <t>郵送料、通信費、道具・楽器等運搬費等</t>
    </r>
  </si>
  <si>
    <r>
      <rPr>
        <sz val="12"/>
        <rFont val="Calibri"/>
        <family val="3"/>
        <charset val="128"/>
        <scheme val="minor"/>
      </rPr>
      <t>人件費</t>
    </r>
  </si>
  <si>
    <r>
      <rPr>
        <sz val="12"/>
        <rFont val="Calibri"/>
        <family val="3"/>
        <charset val="128"/>
        <scheme val="minor"/>
      </rPr>
      <t>事務整理・会場整理等賃金、労災保険料等</t>
    </r>
    <r>
      <rPr>
        <sz val="12"/>
        <rFont val="Calibri"/>
        <family val="2"/>
        <scheme val="minor"/>
      </rPr>
      <t xml:space="preserve"> </t>
    </r>
    <r>
      <rPr>
        <sz val="12"/>
        <rFont val="Calibri"/>
        <family val="3"/>
        <charset val="128"/>
        <scheme val="minor"/>
      </rPr>
      <t>※本事業で臨時に雇用する場合</t>
    </r>
  </si>
  <si>
    <r>
      <rPr>
        <sz val="12"/>
        <rFont val="Calibri"/>
        <family val="3"/>
        <charset val="128"/>
        <scheme val="minor"/>
      </rPr>
      <t>保険料</t>
    </r>
  </si>
  <si>
    <r>
      <rPr>
        <sz val="12"/>
        <rFont val="Calibri"/>
        <family val="3"/>
        <charset val="128"/>
        <scheme val="minor"/>
      </rPr>
      <t>展示品保険、イベント保険等</t>
    </r>
  </si>
  <si>
    <r>
      <rPr>
        <sz val="12"/>
        <rFont val="Calibri"/>
        <family val="3"/>
        <charset val="128"/>
        <scheme val="minor"/>
      </rPr>
      <t>旅費</t>
    </r>
  </si>
  <si>
    <r>
      <rPr>
        <sz val="12"/>
        <rFont val="Calibri"/>
        <family val="3"/>
        <charset val="128"/>
        <scheme val="minor"/>
      </rPr>
      <t>出演者・講師等の交通費、宿泊費等</t>
    </r>
  </si>
  <si>
    <r>
      <rPr>
        <sz val="12"/>
        <rFont val="Calibri"/>
        <family val="3"/>
        <charset val="128"/>
        <scheme val="minor"/>
      </rPr>
      <t>著作権料</t>
    </r>
  </si>
  <si>
    <r>
      <rPr>
        <sz val="12"/>
        <rFont val="Calibri"/>
        <family val="3"/>
        <charset val="128"/>
        <scheme val="minor"/>
      </rPr>
      <t>著作権料およびその手続きに要する経費</t>
    </r>
  </si>
  <si>
    <r>
      <rPr>
        <sz val="12"/>
        <rFont val="Calibri"/>
        <family val="3"/>
        <charset val="128"/>
        <scheme val="minor"/>
      </rPr>
      <t>広告・印刷費</t>
    </r>
  </si>
  <si>
    <r>
      <rPr>
        <sz val="12"/>
        <rFont val="Calibri"/>
        <family val="3"/>
        <charset val="128"/>
        <scheme val="minor"/>
      </rPr>
      <t>ＨＰ制作費、ポスター・パンフレット等デザイン料、印刷費等</t>
    </r>
  </si>
  <si>
    <r>
      <rPr>
        <sz val="12"/>
        <rFont val="Calibri"/>
        <family val="3"/>
        <charset val="128"/>
        <scheme val="minor"/>
      </rPr>
      <t>消耗品費</t>
    </r>
  </si>
  <si>
    <r>
      <rPr>
        <sz val="12"/>
        <rFont val="Calibri"/>
        <family val="3"/>
        <charset val="128"/>
        <scheme val="minor"/>
      </rPr>
      <t>消耗品費等、助成対象事業で使用する物品代等（</t>
    </r>
    <r>
      <rPr>
        <sz val="12"/>
        <rFont val="Calibri"/>
        <family val="2"/>
        <scheme val="minor"/>
      </rPr>
      <t>1</t>
    </r>
    <r>
      <rPr>
        <sz val="12"/>
        <rFont val="Calibri"/>
        <family val="3"/>
        <charset val="128"/>
        <scheme val="minor"/>
      </rPr>
      <t>件</t>
    </r>
    <r>
      <rPr>
        <sz val="12"/>
        <rFont val="Calibri"/>
        <family val="2"/>
        <scheme val="minor"/>
      </rPr>
      <t>3</t>
    </r>
    <r>
      <rPr>
        <sz val="12"/>
        <rFont val="Calibri"/>
        <family val="3"/>
        <charset val="128"/>
        <scheme val="minor"/>
      </rPr>
      <t>万円未満かつ複数購入する場合は合計</t>
    </r>
    <r>
      <rPr>
        <sz val="12"/>
        <rFont val="Calibri"/>
        <family val="2"/>
        <scheme val="minor"/>
      </rPr>
      <t>10</t>
    </r>
    <r>
      <rPr>
        <sz val="12"/>
        <rFont val="Calibri"/>
        <family val="3"/>
        <charset val="128"/>
        <scheme val="minor"/>
      </rPr>
      <t>万円未満）</t>
    </r>
    <phoneticPr fontId="10"/>
  </si>
  <si>
    <r>
      <rPr>
        <sz val="12"/>
        <rFont val="Calibri"/>
        <family val="2"/>
        <charset val="128"/>
        <scheme val="minor"/>
      </rPr>
      <t>★対象外経費</t>
    </r>
    <rPh sb="1" eb="4">
      <t>タイショウガイ</t>
    </rPh>
    <rPh sb="4" eb="6">
      <t>ケイヒ</t>
    </rPh>
    <phoneticPr fontId="10"/>
  </si>
  <si>
    <r>
      <rPr>
        <sz val="12"/>
        <rFont val="Calibri"/>
        <family val="3"/>
        <charset val="128"/>
        <scheme val="minor"/>
      </rPr>
      <t>（１）団体等の職員給与等人件費（社会保険料・通勤手当・期末手当等含む）</t>
    </r>
  </si>
  <si>
    <r>
      <rPr>
        <sz val="12"/>
        <rFont val="Calibri"/>
        <family val="3"/>
        <charset val="128"/>
        <scheme val="minor"/>
      </rPr>
      <t>（２）団体等の維持管理費（事務所賃料、電話代、光熱水費、生活雑貨、事務機器、文房具等
　　　の事務用品、ウェブサイト管理料等）</t>
    </r>
    <phoneticPr fontId="10"/>
  </si>
  <si>
    <r>
      <rPr>
        <sz val="12"/>
        <rFont val="Calibri"/>
        <family val="3"/>
        <charset val="128"/>
        <scheme val="minor"/>
      </rPr>
      <t>（３）先進事例等の視察に係る旅費</t>
    </r>
  </si>
  <si>
    <r>
      <rPr>
        <sz val="12"/>
        <rFont val="Calibri"/>
        <family val="3"/>
        <charset val="128"/>
        <scheme val="minor"/>
      </rPr>
      <t>（４）航空・列車・船舶運賃の特別料金（グリーン車、ファーストクラス等）</t>
    </r>
  </si>
  <si>
    <r>
      <rPr>
        <sz val="12"/>
        <rFont val="Calibri"/>
        <family val="3"/>
        <charset val="128"/>
        <scheme val="minor"/>
      </rPr>
      <t>（５）飲食費（取材・打ち合わせ時の飲食代、打ち上げ費、ケータリング・弁当類）、
　　　交際費、レセプション費、タクシー料金、手土産代</t>
    </r>
    <phoneticPr fontId="10"/>
  </si>
  <si>
    <r>
      <rPr>
        <sz val="12"/>
        <rFont val="Calibri"/>
        <family val="3"/>
        <charset val="128"/>
        <scheme val="minor"/>
      </rPr>
      <t>（６）施設整備費</t>
    </r>
  </si>
  <si>
    <r>
      <rPr>
        <sz val="12"/>
        <rFont val="Calibri"/>
        <family val="3"/>
        <charset val="128"/>
        <scheme val="minor"/>
      </rPr>
      <t>（７）事業が終了しても団体に残るもの（備品、楽器等）</t>
    </r>
  </si>
  <si>
    <r>
      <rPr>
        <sz val="12"/>
        <rFont val="Calibri"/>
        <family val="3"/>
        <charset val="128"/>
        <scheme val="minor"/>
      </rPr>
      <t>（８）コンクール、公募展に係る賞金、副賞、記念品代（賞状、表彰盾は可）</t>
    </r>
  </si>
  <si>
    <r>
      <rPr>
        <sz val="12"/>
        <rFont val="Calibri"/>
        <family val="3"/>
        <charset val="128"/>
        <scheme val="minor"/>
      </rPr>
      <t>（９）印紙代、各種手数料（振込手数料、入場券販売手数料、代引手数料等）</t>
    </r>
  </si>
  <si>
    <r>
      <rPr>
        <sz val="12"/>
        <rFont val="Calibri"/>
        <family val="3"/>
        <charset val="128"/>
        <scheme val="minor"/>
      </rPr>
      <t>（</t>
    </r>
    <r>
      <rPr>
        <sz val="12"/>
        <rFont val="Calibri"/>
        <family val="2"/>
        <scheme val="minor"/>
      </rPr>
      <t>10</t>
    </r>
    <r>
      <rPr>
        <sz val="12"/>
        <rFont val="Calibri"/>
        <family val="3"/>
        <charset val="128"/>
        <scheme val="minor"/>
      </rPr>
      <t>）有料で配布する図録等の印刷費</t>
    </r>
  </si>
  <si>
    <r>
      <rPr>
        <sz val="12"/>
        <rFont val="Calibri"/>
        <family val="3"/>
        <charset val="128"/>
        <scheme val="minor"/>
      </rPr>
      <t>（</t>
    </r>
    <r>
      <rPr>
        <sz val="12"/>
        <rFont val="Calibri"/>
        <family val="2"/>
        <scheme val="minor"/>
      </rPr>
      <t>11</t>
    </r>
    <r>
      <rPr>
        <sz val="12"/>
        <rFont val="Calibri"/>
        <family val="3"/>
        <charset val="128"/>
        <scheme val="minor"/>
      </rPr>
      <t>）クラウドファンディングの返礼品</t>
    </r>
  </si>
  <si>
    <r>
      <rPr>
        <sz val="12"/>
        <rFont val="Calibri"/>
        <family val="3"/>
        <charset val="128"/>
        <scheme val="minor"/>
      </rPr>
      <t>（</t>
    </r>
    <r>
      <rPr>
        <sz val="12"/>
        <rFont val="Calibri"/>
        <family val="2"/>
        <scheme val="minor"/>
      </rPr>
      <t>12</t>
    </r>
    <r>
      <rPr>
        <sz val="12"/>
        <rFont val="Calibri"/>
        <family val="3"/>
        <charset val="128"/>
        <scheme val="minor"/>
      </rPr>
      <t>）申請団体構成員に係る経費（出演・出品料、謝礼、旅費等）</t>
    </r>
    <phoneticPr fontId="10"/>
  </si>
  <si>
    <r>
      <rPr>
        <sz val="12"/>
        <rFont val="Calibri"/>
        <family val="3"/>
        <charset val="128"/>
        <scheme val="minor"/>
      </rPr>
      <t>（</t>
    </r>
    <r>
      <rPr>
        <sz val="12"/>
        <rFont val="Calibri"/>
        <family val="2"/>
        <scheme val="minor"/>
      </rPr>
      <t>13</t>
    </r>
    <r>
      <rPr>
        <sz val="12"/>
        <rFont val="Calibri"/>
        <family val="3"/>
        <charset val="128"/>
        <scheme val="minor"/>
      </rPr>
      <t>）イベント来場者等へ無料配布するグッズや飲食類　　　など</t>
    </r>
    <phoneticPr fontId="10"/>
  </si>
  <si>
    <r>
      <rPr>
        <sz val="11"/>
        <rFont val="Calibri"/>
        <family val="2"/>
        <charset val="128"/>
        <scheme val="minor"/>
      </rPr>
      <t>備考</t>
    </r>
    <rPh sb="0" eb="2">
      <t>ビコウ</t>
    </rPh>
    <phoneticPr fontId="10"/>
  </si>
  <si>
    <r>
      <rPr>
        <sz val="11"/>
        <rFont val="Calibri"/>
        <family val="2"/>
        <charset val="128"/>
        <scheme val="minor"/>
      </rPr>
      <t>・助成対象経費は本事業の活動に要する経費として、明確に区分できるもので、かつ支払いに係る証拠書類によって金額等が確認できるものに限ります。
・宿泊費については、</t>
    </r>
    <r>
      <rPr>
        <sz val="11"/>
        <rFont val="Calibri"/>
        <family val="2"/>
        <scheme val="minor"/>
      </rPr>
      <t>1</t>
    </r>
    <r>
      <rPr>
        <sz val="11"/>
        <rFont val="Calibri"/>
        <family val="2"/>
        <charset val="128"/>
        <scheme val="minor"/>
      </rPr>
      <t>人あたり</t>
    </r>
    <r>
      <rPr>
        <sz val="11"/>
        <rFont val="Calibri"/>
        <family val="2"/>
        <scheme val="minor"/>
      </rPr>
      <t>10,000円を上限として、実際に要した経費を対象とします。
・社会通念上著しく高額と認められる場合は、助成対象外とします。
・この表に該当しない経費については、別途お問い合わせください。</t>
    </r>
    <phoneticPr fontId="1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</si>
</sst>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quot;円&quot;"/>
  </numFmts>
  <fonts count="17">
    <font>
      <sz val="11"/>
      <color theme="1"/>
      <name val="Calibri"/>
      <scheme val="minor"/>
    </font>
    <font>
      <sz val="11"/>
      <color theme="1"/>
      <name val="Calibri"/>
      <family val="2"/>
      <charset val="128"/>
      <scheme val="minor"/>
    </font>
    <font>
      <sz val="12"/>
      <color theme="1"/>
      <name val="游ゴシック"/>
      <family val="3"/>
      <charset val="128"/>
    </font>
    <font>
      <sz val="11"/>
      <color theme="1"/>
      <name val="游ゴシック"/>
      <family val="3"/>
      <charset val="128"/>
    </font>
    <font>
      <sz val="11"/>
      <name val="Calibri"/>
      <family val="2"/>
    </font>
    <font>
      <b/>
      <sz val="12"/>
      <color rgb="FFFF0000"/>
      <name val="游ゴシック"/>
      <family val="3"/>
      <charset val="128"/>
    </font>
    <font>
      <sz val="8"/>
      <color theme="1"/>
      <name val="游ゴシック"/>
      <family val="3"/>
      <charset val="128"/>
    </font>
    <font>
      <sz val="11"/>
      <color rgb="FFFF0000"/>
      <name val="游ゴシック"/>
      <family val="3"/>
      <charset val="128"/>
    </font>
    <font>
      <sz val="11"/>
      <color theme="1"/>
      <name val="Calibri"/>
      <family val="2"/>
      <scheme val="minor"/>
    </font>
    <font>
      <sz val="6"/>
      <name val="Calibri"/>
      <family val="3"/>
      <charset val="128"/>
      <scheme val="minor"/>
    </font>
    <font>
      <sz val="6"/>
      <name val="Calibri"/>
      <family val="2"/>
      <charset val="128"/>
      <scheme val="minor"/>
    </font>
    <font>
      <b/>
      <sz val="11"/>
      <color indexed="81"/>
      <name val="MS P ゴシック"/>
      <family val="3"/>
      <charset val="128"/>
    </font>
    <font>
      <sz val="12"/>
      <name val="Calibri"/>
      <family val="2"/>
      <scheme val="minor"/>
    </font>
    <font>
      <sz val="12"/>
      <name val="Calibri"/>
      <family val="2"/>
      <charset val="128"/>
      <scheme val="minor"/>
    </font>
    <font>
      <sz val="11"/>
      <name val="Calibri"/>
      <family val="2"/>
      <scheme val="minor"/>
    </font>
    <font>
      <sz val="11"/>
      <name val="Calibri"/>
      <family val="2"/>
      <charset val="128"/>
      <scheme val="minor"/>
    </font>
    <font>
      <sz val="12"/>
      <name val="Calibri"/>
      <family val="3"/>
      <charset val="128"/>
      <scheme val="minor"/>
    </font>
  </fonts>
  <fills count="6">
    <fill>
      <patternFill patternType="none"/>
    </fill>
    <fill>
      <patternFill patternType="gray125"/>
    </fill>
    <fill>
      <patternFill patternType="solid">
        <fgColor rgb="FFCCFFFF"/>
        <bgColor rgb="FFCCFFFF"/>
      </patternFill>
    </fill>
    <fill>
      <patternFill patternType="solid">
        <fgColor rgb="FFFFFF00"/>
        <bgColor rgb="FFFFFF00"/>
      </patternFill>
    </fill>
    <fill>
      <patternFill patternType="solid">
        <fgColor theme="4" tint="0.59999389629810485"/>
        <bgColor indexed="64"/>
      </patternFill>
    </fill>
    <fill>
      <patternFill patternType="solid">
        <fgColor rgb="FFFFFF00"/>
        <bgColor indexed="64"/>
      </patternFill>
    </fill>
  </fills>
  <borders count="19">
    <border>
      <left/>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top style="thin">
        <color rgb="FF000000"/>
      </top>
      <bottom/>
      <diagonal/>
    </border>
    <border>
      <left style="thin">
        <color rgb="FF000000"/>
      </left>
      <right/>
      <top/>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right/>
      <top style="thin">
        <color rgb="FF000000"/>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auto="1"/>
      </right>
      <top style="thin">
        <color auto="1"/>
      </top>
      <bottom/>
      <diagonal/>
    </border>
    <border>
      <left style="thin">
        <color indexed="64"/>
      </left>
      <right/>
      <top/>
      <bottom/>
      <diagonal/>
    </border>
    <border>
      <left/>
      <right style="thin">
        <color indexed="64"/>
      </right>
      <top/>
      <bottom/>
      <diagonal/>
    </border>
    <border>
      <left style="thin">
        <color auto="1"/>
      </left>
      <right/>
      <top/>
      <bottom style="thin">
        <color auto="1"/>
      </bottom>
      <diagonal/>
    </border>
    <border>
      <left/>
      <right style="thin">
        <color auto="1"/>
      </right>
      <top/>
      <bottom style="thin">
        <color auto="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38" fontId="8" fillId="0" borderId="0" applyFont="0" applyFill="0" applyBorder="0" applyAlignment="0" applyProtection="0">
      <alignment vertical="center"/>
    </xf>
    <xf numFmtId="0" fontId="1" fillId="0" borderId="0">
      <alignment vertical="center"/>
    </xf>
  </cellStyleXfs>
  <cellXfs count="49">
    <xf numFmtId="0" fontId="0" fillId="0" borderId="0" xfId="0" applyAlignment="1">
      <alignment vertical="center"/>
    </xf>
    <xf numFmtId="0" fontId="2" fillId="0" borderId="0" xfId="0" applyFont="1" applyAlignment="1">
      <alignment vertical="center"/>
    </xf>
    <xf numFmtId="0" fontId="2" fillId="0" borderId="0" xfId="0" applyFont="1" applyAlignment="1">
      <alignment horizontal="center" vertical="center"/>
    </xf>
    <xf numFmtId="0" fontId="2" fillId="0" borderId="1" xfId="0" applyFont="1" applyBorder="1" applyAlignment="1">
      <alignment horizontal="center" vertical="center"/>
    </xf>
    <xf numFmtId="0" fontId="2" fillId="2" borderId="1" xfId="0" applyFont="1" applyFill="1" applyBorder="1" applyAlignment="1">
      <alignment vertical="center"/>
    </xf>
    <xf numFmtId="0" fontId="2" fillId="0" borderId="0" xfId="0" applyFont="1" applyAlignment="1">
      <alignment horizontal="right" vertical="center"/>
    </xf>
    <xf numFmtId="0" fontId="2" fillId="0" borderId="1" xfId="0" applyFont="1" applyBorder="1" applyAlignment="1">
      <alignment vertical="center"/>
    </xf>
    <xf numFmtId="38" fontId="2" fillId="0" borderId="1" xfId="0" applyNumberFormat="1" applyFont="1" applyBorder="1" applyAlignment="1">
      <alignment vertical="center"/>
    </xf>
    <xf numFmtId="38" fontId="2" fillId="2" borderId="1" xfId="0" applyNumberFormat="1" applyFont="1" applyFill="1" applyBorder="1" applyAlignment="1">
      <alignment vertical="center"/>
    </xf>
    <xf numFmtId="0" fontId="3" fillId="0" borderId="1" xfId="0" applyFont="1" applyBorder="1" applyAlignment="1">
      <alignment vertical="center"/>
    </xf>
    <xf numFmtId="0" fontId="2" fillId="0" borderId="1" xfId="0" applyFont="1" applyBorder="1" applyAlignment="1">
      <alignment horizontal="center" vertical="center" wrapText="1"/>
    </xf>
    <xf numFmtId="38" fontId="3" fillId="2" borderId="1" xfId="0" applyNumberFormat="1" applyFont="1" applyFill="1" applyBorder="1" applyAlignment="1">
      <alignment vertical="center"/>
    </xf>
    <xf numFmtId="0" fontId="3" fillId="2" borderId="1" xfId="0" applyFont="1" applyFill="1" applyBorder="1" applyAlignment="1">
      <alignment vertical="center"/>
    </xf>
    <xf numFmtId="38" fontId="2" fillId="0" borderId="2" xfId="0" applyNumberFormat="1" applyFont="1" applyBorder="1" applyAlignment="1">
      <alignment vertical="center"/>
    </xf>
    <xf numFmtId="38" fontId="2" fillId="2" borderId="4" xfId="0" applyNumberFormat="1" applyFont="1" applyFill="1" applyBorder="1" applyAlignment="1">
      <alignment vertical="center"/>
    </xf>
    <xf numFmtId="0" fontId="7" fillId="0" borderId="9" xfId="0" applyFont="1" applyBorder="1" applyAlignment="1">
      <alignment vertical="center"/>
    </xf>
    <xf numFmtId="0" fontId="1" fillId="0" borderId="10" xfId="2" applyBorder="1" applyAlignment="1">
      <alignment horizontal="center" vertical="center"/>
    </xf>
    <xf numFmtId="0" fontId="1" fillId="0" borderId="0" xfId="2">
      <alignment vertical="center"/>
    </xf>
    <xf numFmtId="0" fontId="1" fillId="0" borderId="10" xfId="2" applyBorder="1">
      <alignment vertical="center"/>
    </xf>
    <xf numFmtId="176" fontId="1" fillId="0" borderId="10" xfId="2" applyNumberFormat="1" applyBorder="1">
      <alignment vertical="center"/>
    </xf>
    <xf numFmtId="12" fontId="1" fillId="0" borderId="0" xfId="2" quotePrefix="1" applyNumberFormat="1">
      <alignment vertical="center"/>
    </xf>
    <xf numFmtId="0" fontId="2" fillId="0" borderId="10" xfId="0" applyFont="1" applyBorder="1" applyAlignment="1" applyProtection="1">
      <alignment vertical="center" shrinkToFit="1"/>
      <protection locked="0"/>
    </xf>
    <xf numFmtId="0" fontId="3" fillId="0" borderId="0" xfId="0" applyFont="1" applyAlignment="1">
      <alignment vertical="center"/>
    </xf>
    <xf numFmtId="176" fontId="2" fillId="4" borderId="10" xfId="1" applyNumberFormat="1" applyFont="1" applyFill="1" applyBorder="1" applyAlignment="1" applyProtection="1">
      <alignment horizontal="center" vertical="center"/>
    </xf>
    <xf numFmtId="38" fontId="2" fillId="4" borderId="10" xfId="1" applyFont="1" applyFill="1" applyBorder="1" applyAlignment="1" applyProtection="1">
      <alignment horizontal="center" vertical="center"/>
    </xf>
    <xf numFmtId="0" fontId="12" fillId="0" borderId="0" xfId="2" applyFont="1">
      <alignment vertical="center"/>
    </xf>
    <xf numFmtId="0" fontId="14" fillId="0" borderId="0" xfId="2" applyFont="1">
      <alignment vertical="center"/>
    </xf>
    <xf numFmtId="0" fontId="14" fillId="5" borderId="10" xfId="2" applyFont="1" applyFill="1" applyBorder="1" applyAlignment="1">
      <alignment horizontal="center" vertical="center"/>
    </xf>
    <xf numFmtId="0" fontId="12" fillId="0" borderId="10" xfId="2" applyFont="1" applyBorder="1" applyAlignment="1">
      <alignment horizontal="center" vertical="center"/>
    </xf>
    <xf numFmtId="0" fontId="12" fillId="0" borderId="10" xfId="2" applyFont="1" applyBorder="1" applyAlignment="1">
      <alignment vertical="center" wrapText="1"/>
    </xf>
    <xf numFmtId="0" fontId="6" fillId="0" borderId="7" xfId="0" applyFont="1" applyBorder="1" applyAlignment="1">
      <alignment horizontal="center" vertical="center" textRotation="255" wrapText="1"/>
    </xf>
    <xf numFmtId="0" fontId="4" fillId="0" borderId="8" xfId="0" applyFont="1" applyBorder="1" applyAlignment="1">
      <alignment vertical="center"/>
    </xf>
    <xf numFmtId="0" fontId="2" fillId="0" borderId="2" xfId="0" applyFont="1" applyBorder="1" applyAlignment="1">
      <alignment horizontal="left" vertical="center"/>
    </xf>
    <xf numFmtId="0" fontId="4" fillId="0" borderId="3" xfId="0" applyFont="1" applyBorder="1" applyAlignment="1">
      <alignment vertical="center"/>
    </xf>
    <xf numFmtId="0" fontId="2" fillId="0" borderId="2" xfId="0" applyFont="1" applyBorder="1" applyAlignment="1">
      <alignment horizontal="center" vertical="center"/>
    </xf>
    <xf numFmtId="0" fontId="5" fillId="3" borderId="2" xfId="0" applyFont="1" applyFill="1" applyBorder="1" applyAlignment="1">
      <alignment horizontal="left" vertical="center" wrapText="1"/>
    </xf>
    <xf numFmtId="0" fontId="2" fillId="0" borderId="0" xfId="0" applyFont="1" applyAlignment="1">
      <alignment horizontal="center" vertical="center"/>
    </xf>
    <xf numFmtId="0" fontId="0" fillId="0" borderId="0" xfId="0" applyAlignment="1">
      <alignment vertical="center"/>
    </xf>
    <xf numFmtId="0" fontId="5" fillId="3" borderId="2" xfId="0" applyFont="1" applyFill="1" applyBorder="1" applyAlignment="1">
      <alignment horizontal="left" vertical="center"/>
    </xf>
    <xf numFmtId="0" fontId="2" fillId="0" borderId="5" xfId="0" applyFont="1" applyBorder="1" applyAlignment="1">
      <alignment horizontal="center" vertical="center" textRotation="255" wrapText="1"/>
    </xf>
    <xf numFmtId="0" fontId="4" fillId="0" borderId="6" xfId="0" applyFont="1" applyBorder="1" applyAlignment="1">
      <alignment vertical="center"/>
    </xf>
    <xf numFmtId="0" fontId="12" fillId="0" borderId="13" xfId="2" applyFont="1" applyBorder="1" applyAlignment="1">
      <alignment horizontal="left" vertical="center" wrapText="1"/>
    </xf>
    <xf numFmtId="0" fontId="12" fillId="0" borderId="14" xfId="2" applyFont="1" applyBorder="1" applyAlignment="1">
      <alignment horizontal="left" vertical="center" wrapText="1"/>
    </xf>
    <xf numFmtId="0" fontId="12" fillId="0" borderId="11" xfId="2" applyFont="1" applyBorder="1" applyAlignment="1">
      <alignment horizontal="left" vertical="center" wrapText="1"/>
    </xf>
    <xf numFmtId="0" fontId="12" fillId="0" borderId="12" xfId="2" applyFont="1" applyBorder="1" applyAlignment="1">
      <alignment horizontal="left" vertical="center" wrapText="1"/>
    </xf>
    <xf numFmtId="0" fontId="12" fillId="0" borderId="15" xfId="2" applyFont="1" applyBorder="1" applyAlignment="1">
      <alignment horizontal="left" vertical="center" wrapText="1"/>
    </xf>
    <xf numFmtId="0" fontId="12" fillId="0" borderId="16" xfId="2" applyFont="1" applyBorder="1" applyAlignment="1">
      <alignment horizontal="left" vertical="center" wrapText="1"/>
    </xf>
    <xf numFmtId="0" fontId="14" fillId="0" borderId="17" xfId="2" applyFont="1" applyBorder="1" applyAlignment="1">
      <alignment vertical="center" wrapText="1"/>
    </xf>
    <xf numFmtId="0" fontId="14" fillId="0" borderId="18" xfId="2" applyFont="1" applyBorder="1">
      <alignment vertical="center"/>
    </xf>
  </cellXfs>
  <cellStyles count="3">
    <cellStyle name="桁区切り" xfId="1" builtinId="6"/>
    <cellStyle name="標準" xfId="0" builtinId="0"/>
    <cellStyle name="標準 2" xfId="2" xr:uid="{5DB81855-723D-459C-A120-399FCF17D13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comments1.xml.rels><?xml version="1.0" encoding="UTF-8" standalone="yes"?>
<Relationships xmlns="http://schemas.openxmlformats.org/package/2006/relationships"><Relationship Id="rId1" Type="http://customschemas.google.com/relationships/workbookmetadata" Target="commentsmeta0"/></Relationships>
</file>

<file path=xl/_rels/workbook.xml.rels><?xml version="1.0" encoding="UTF-8" standalone="yes"?>
<Relationships xmlns="http://schemas.openxmlformats.org/package/2006/relationships"><Relationship Id="rId8" Type="http://customschemas.google.com/relationships/workbookmetadata" Target="metadata"/><Relationship Id="rId1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11" Type="http://schemas.openxmlformats.org/officeDocument/2006/relationships/sharedStrings" Target="sharedStrings.xml"/><Relationship Id="rId10" Type="http://schemas.openxmlformats.org/officeDocument/2006/relationships/styles" Target="styles.xml"/><Relationship Id="rId9"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oneCellAnchor>
    <xdr:from>
      <xdr:col>7</xdr:col>
      <xdr:colOff>47625</xdr:colOff>
      <xdr:row>26</xdr:row>
      <xdr:rowOff>95250</xdr:rowOff>
    </xdr:from>
    <xdr:ext cx="1066800" cy="5886450"/>
    <xdr:grpSp>
      <xdr:nvGrpSpPr>
        <xdr:cNvPr id="2" name="Shape 2">
          <a:extLst>
            <a:ext uri="{FF2B5EF4-FFF2-40B4-BE49-F238E27FC236}">
              <a16:creationId xmlns:a16="http://schemas.microsoft.com/office/drawing/2014/main" id="{00000000-0008-0000-0000-000002000000}"/>
            </a:ext>
          </a:extLst>
        </xdr:cNvPr>
        <xdr:cNvGrpSpPr/>
      </xdr:nvGrpSpPr>
      <xdr:grpSpPr>
        <a:xfrm>
          <a:off x="10128885" y="9071610"/>
          <a:ext cx="1066800" cy="5886450"/>
          <a:chOff x="2417138" y="3260888"/>
          <a:chExt cx="5857800" cy="1038300"/>
        </a:xfrm>
      </xdr:grpSpPr>
      <xdr:cxnSp macro="">
        <xdr:nvCxnSpPr>
          <xdr:cNvPr id="3" name="Shape 3">
            <a:extLst>
              <a:ext uri="{FF2B5EF4-FFF2-40B4-BE49-F238E27FC236}">
                <a16:creationId xmlns:a16="http://schemas.microsoft.com/office/drawing/2014/main" id="{00000000-0008-0000-0000-000003000000}"/>
              </a:ext>
            </a:extLst>
          </xdr:cNvPr>
          <xdr:cNvCxnSpPr>
            <a:endCxn id="4" idx="2"/>
          </xdr:cNvCxnSpPr>
        </xdr:nvCxnSpPr>
        <xdr:spPr>
          <a:xfrm rot="-5400000">
            <a:off x="2417138" y="3260888"/>
            <a:ext cx="5857800" cy="1038300"/>
          </a:xfrm>
          <a:prstGeom prst="bentConnector3">
            <a:avLst>
              <a:gd name="adj1" fmla="val -60"/>
            </a:avLst>
          </a:prstGeom>
          <a:noFill/>
          <a:ln w="28575" cap="flat" cmpd="sng">
            <a:solidFill>
              <a:schemeClr val="dk1"/>
            </a:solidFill>
            <a:prstDash val="solid"/>
            <a:round/>
            <a:headEnd type="stealth" w="med" len="med"/>
            <a:tailEnd type="none" w="sm" len="sm"/>
          </a:ln>
        </xdr:spPr>
      </xdr:cxnSp>
    </xdr:grpSp>
    <xdr:clientData fLocksWithSheet="0"/>
  </xdr:oneCellAnchor>
  <xdr:oneCellAnchor>
    <xdr:from>
      <xdr:col>7</xdr:col>
      <xdr:colOff>314325</xdr:colOff>
      <xdr:row>24</xdr:row>
      <xdr:rowOff>133350</xdr:rowOff>
    </xdr:from>
    <xdr:ext cx="1466850" cy="933450"/>
    <xdr:sp macro="" textlink="">
      <xdr:nvSpPr>
        <xdr:cNvPr id="4" name="Shape 4">
          <a:extLst>
            <a:ext uri="{FF2B5EF4-FFF2-40B4-BE49-F238E27FC236}">
              <a16:creationId xmlns:a16="http://schemas.microsoft.com/office/drawing/2014/main" id="{00000000-0008-0000-0000-000004000000}"/>
            </a:ext>
          </a:extLst>
        </xdr:cNvPr>
        <xdr:cNvSpPr txBox="1"/>
      </xdr:nvSpPr>
      <xdr:spPr>
        <a:xfrm>
          <a:off x="4617338" y="3318038"/>
          <a:ext cx="1457325" cy="923925"/>
        </a:xfrm>
        <a:prstGeom prst="rect">
          <a:avLst/>
        </a:prstGeom>
        <a:solidFill>
          <a:schemeClr val="lt1"/>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200">
              <a:solidFill>
                <a:schemeClr val="dk1"/>
              </a:solidFill>
              <a:latin typeface="Calibri"/>
              <a:ea typeface="Calibri"/>
              <a:cs typeface="Calibri"/>
              <a:sym typeface="Calibri"/>
            </a:rPr>
            <a:t>どちらも「OK」になるよう入力してください。</a:t>
          </a:r>
          <a:endParaRPr sz="1400"/>
        </a:p>
      </xdr:txBody>
    </xdr:sp>
    <xdr:clientData fLocksWithSheet="0"/>
  </xdr:oneCellAnchor>
  <xdr:oneCellAnchor>
    <xdr:from>
      <xdr:col>7</xdr:col>
      <xdr:colOff>19050</xdr:colOff>
      <xdr:row>18</xdr:row>
      <xdr:rowOff>180975</xdr:rowOff>
    </xdr:from>
    <xdr:ext cx="1095375" cy="2114550"/>
    <xdr:grpSp>
      <xdr:nvGrpSpPr>
        <xdr:cNvPr id="5" name="Shape 2">
          <a:extLst>
            <a:ext uri="{FF2B5EF4-FFF2-40B4-BE49-F238E27FC236}">
              <a16:creationId xmlns:a16="http://schemas.microsoft.com/office/drawing/2014/main" id="{00000000-0008-0000-0000-000005000000}"/>
            </a:ext>
          </a:extLst>
        </xdr:cNvPr>
        <xdr:cNvGrpSpPr/>
      </xdr:nvGrpSpPr>
      <xdr:grpSpPr>
        <a:xfrm>
          <a:off x="10100310" y="6086475"/>
          <a:ext cx="1095375" cy="2114550"/>
          <a:chOff x="4303051" y="3246563"/>
          <a:chExt cx="2085900" cy="1066800"/>
        </a:xfrm>
      </xdr:grpSpPr>
      <xdr:cxnSp macro="">
        <xdr:nvCxnSpPr>
          <xdr:cNvPr id="6" name="Shape 5">
            <a:extLst>
              <a:ext uri="{FF2B5EF4-FFF2-40B4-BE49-F238E27FC236}">
                <a16:creationId xmlns:a16="http://schemas.microsoft.com/office/drawing/2014/main" id="{00000000-0008-0000-0000-000006000000}"/>
              </a:ext>
            </a:extLst>
          </xdr:cNvPr>
          <xdr:cNvCxnSpPr>
            <a:endCxn id="4" idx="0"/>
          </xdr:cNvCxnSpPr>
        </xdr:nvCxnSpPr>
        <xdr:spPr>
          <a:xfrm rot="-5400000" flipH="1">
            <a:off x="4303051" y="3246563"/>
            <a:ext cx="2085900" cy="1066800"/>
          </a:xfrm>
          <a:prstGeom prst="bentConnector3">
            <a:avLst>
              <a:gd name="adj1" fmla="val 0"/>
            </a:avLst>
          </a:prstGeom>
          <a:noFill/>
          <a:ln w="28575" cap="flat" cmpd="sng">
            <a:solidFill>
              <a:schemeClr val="dk1"/>
            </a:solidFill>
            <a:prstDash val="solid"/>
            <a:round/>
            <a:headEnd type="stealth" w="med" len="med"/>
            <a:tailEnd type="none" w="sm" len="sm"/>
          </a:ln>
        </xdr:spPr>
      </xdr:cxnSp>
    </xdr:grpSp>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1000"/>
  <sheetViews>
    <sheetView tabSelected="1" topLeftCell="B1" workbookViewId="0">
      <selection activeCell="K12" sqref="K12"/>
    </sheetView>
  </sheetViews>
  <sheetFormatPr defaultColWidth="14.44140625" defaultRowHeight="15" customHeight="1"/>
  <cols>
    <col min="1" max="1" width="3.88671875" customWidth="1"/>
    <col min="2" max="2" width="36.44140625" customWidth="1"/>
    <col min="3" max="5" width="17.109375" customWidth="1"/>
    <col min="6" max="6" width="24.88671875" customWidth="1"/>
    <col min="7" max="7" width="30.44140625" customWidth="1"/>
    <col min="8" max="26" width="8.6640625" customWidth="1"/>
  </cols>
  <sheetData>
    <row r="1" spans="1:9" ht="18.75" customHeight="1">
      <c r="A1" s="1" t="s">
        <v>0</v>
      </c>
      <c r="B1" s="1"/>
      <c r="C1" s="1"/>
      <c r="D1" s="1"/>
      <c r="E1" s="1"/>
      <c r="F1" s="1"/>
      <c r="G1" s="1"/>
    </row>
    <row r="2" spans="1:9" ht="18.75" customHeight="1">
      <c r="A2" s="36" t="s">
        <v>1</v>
      </c>
      <c r="B2" s="37"/>
      <c r="C2" s="37"/>
      <c r="D2" s="37"/>
      <c r="E2" s="37"/>
      <c r="F2" s="37"/>
      <c r="G2" s="37"/>
    </row>
    <row r="3" spans="1:9" ht="18.75" customHeight="1">
      <c r="A3" s="2"/>
      <c r="B3" s="2"/>
      <c r="C3" s="2"/>
      <c r="D3" s="2"/>
      <c r="E3" s="2"/>
      <c r="F3" s="2"/>
      <c r="G3" s="2"/>
    </row>
    <row r="4" spans="1:9" ht="18.75" customHeight="1">
      <c r="A4" s="1"/>
      <c r="B4" s="1"/>
      <c r="C4" s="1"/>
      <c r="D4" s="1"/>
      <c r="E4" s="1"/>
      <c r="F4" s="3" t="s">
        <v>2</v>
      </c>
      <c r="G4" s="4"/>
    </row>
    <row r="5" spans="1:9" ht="18.75" customHeight="1">
      <c r="A5" s="1"/>
      <c r="B5" s="1"/>
      <c r="C5" s="1"/>
      <c r="D5" s="1"/>
      <c r="E5" s="1"/>
      <c r="F5" s="3" t="s">
        <v>3</v>
      </c>
      <c r="G5" s="4"/>
    </row>
    <row r="6" spans="1:9" ht="18.75" customHeight="1">
      <c r="A6" s="1"/>
      <c r="B6" s="1"/>
      <c r="C6" s="1"/>
      <c r="D6" s="1"/>
      <c r="E6" s="1"/>
      <c r="F6" s="2"/>
      <c r="G6" s="1"/>
    </row>
    <row r="7" spans="1:9" ht="18.75" customHeight="1">
      <c r="A7" s="1"/>
      <c r="B7" s="1"/>
      <c r="C7" s="1"/>
      <c r="D7" s="1"/>
      <c r="E7" s="1"/>
      <c r="F7" s="3" t="s">
        <v>4</v>
      </c>
      <c r="G7" s="21" t="s">
        <v>43</v>
      </c>
      <c r="H7" s="22"/>
      <c r="I7" s="22"/>
    </row>
    <row r="8" spans="1:9" ht="18.75" customHeight="1">
      <c r="A8" s="1"/>
      <c r="B8" s="1"/>
      <c r="C8" s="1"/>
      <c r="D8" s="1"/>
      <c r="E8" s="1"/>
      <c r="F8" s="3" t="s">
        <v>5</v>
      </c>
      <c r="G8" s="23" cm="1">
        <f t="array" ref="G8">_xlfn.SWITCH(G7,'Sheet '!A3,'Sheet '!B3,'Sheet '!A4,'Sheet '!B4,'Sheet '!A5,'Sheet '!B5,'Sheet '!A6,'Sheet '!B6,'Sheet '!A7,'Sheet '!B7,'Sheet '!A8,'Sheet '!B8,'Sheet '!A9,'Sheet '!B9)</f>
        <v>200000</v>
      </c>
      <c r="H8" s="22"/>
      <c r="I8" s="22"/>
    </row>
    <row r="9" spans="1:9" ht="18.75" customHeight="1">
      <c r="A9" s="1"/>
      <c r="B9" s="1"/>
      <c r="C9" s="1"/>
      <c r="D9" s="1"/>
      <c r="E9" s="1"/>
      <c r="F9" s="3" t="s">
        <v>6</v>
      </c>
      <c r="G9" s="24" t="str" cm="1">
        <f t="array" ref="G9">_xlfn.SWITCH(G7,'Sheet '!A3,'Sheet '!C3,'Sheet '!A4,'Sheet '!C4,'Sheet '!A5,'Sheet '!C5,'Sheet '!A6,'Sheet '!C6,'Sheet '!A7,'Sheet '!C7,'Sheet '!A8,'Sheet '!C8,'Sheet '!A9,'Sheet '!C9)</f>
        <v>対象経費の1/2</v>
      </c>
      <c r="H9" s="22"/>
      <c r="I9" s="22" t="str" cm="1">
        <f t="array" ref="I9">_xlfn.SWITCH(G7,'Sheet '!A3,'Sheet '!D3,'Sheet '!A4,'Sheet '!D4,'Sheet '!A5,'Sheet '!D5,'Sheet '!A6,'Sheet '!D6,'Sheet '!A7,'Sheet '!D7,'Sheet '!A8,'Sheet '!D8,'Sheet '!A9,'Sheet '!D9)</f>
        <v>1/2</v>
      </c>
    </row>
    <row r="10" spans="1:9" ht="18.75" customHeight="1">
      <c r="A10" s="1" t="s">
        <v>7</v>
      </c>
      <c r="B10" s="1"/>
      <c r="C10" s="1"/>
      <c r="D10" s="1"/>
      <c r="E10" s="1"/>
      <c r="F10" s="1"/>
      <c r="G10" s="5" t="s">
        <v>8</v>
      </c>
    </row>
    <row r="11" spans="1:9" ht="18.75" customHeight="1">
      <c r="A11" s="6"/>
      <c r="B11" s="3" t="s">
        <v>9</v>
      </c>
      <c r="C11" s="3" t="s">
        <v>10</v>
      </c>
      <c r="D11" s="3" t="s">
        <v>11</v>
      </c>
      <c r="E11" s="3" t="s">
        <v>12</v>
      </c>
      <c r="F11" s="3" t="s">
        <v>13</v>
      </c>
      <c r="G11" s="3" t="s">
        <v>14</v>
      </c>
    </row>
    <row r="12" spans="1:9" ht="37.5" customHeight="1">
      <c r="A12" s="6"/>
      <c r="B12" s="3" t="s">
        <v>15</v>
      </c>
      <c r="C12" s="7"/>
      <c r="D12" s="7">
        <f t="shared" ref="D12:D17" si="0">E12-C12</f>
        <v>0</v>
      </c>
      <c r="E12" s="8"/>
      <c r="F12" s="4"/>
      <c r="G12" s="4"/>
    </row>
    <row r="13" spans="1:9" ht="37.5" customHeight="1">
      <c r="A13" s="9"/>
      <c r="B13" s="10" t="s">
        <v>16</v>
      </c>
      <c r="C13" s="7"/>
      <c r="D13" s="7">
        <f t="shared" si="0"/>
        <v>0</v>
      </c>
      <c r="E13" s="11"/>
      <c r="F13" s="12"/>
      <c r="G13" s="12"/>
    </row>
    <row r="14" spans="1:9" ht="37.5" customHeight="1">
      <c r="A14" s="6"/>
      <c r="B14" s="3" t="s">
        <v>17</v>
      </c>
      <c r="C14" s="7"/>
      <c r="D14" s="7">
        <f t="shared" si="0"/>
        <v>0</v>
      </c>
      <c r="E14" s="8"/>
      <c r="F14" s="4"/>
      <c r="G14" s="4"/>
    </row>
    <row r="15" spans="1:9" ht="37.5" customHeight="1">
      <c r="A15" s="6"/>
      <c r="B15" s="3" t="s">
        <v>18</v>
      </c>
      <c r="C15" s="7"/>
      <c r="D15" s="7">
        <f t="shared" si="0"/>
        <v>0</v>
      </c>
      <c r="E15" s="8"/>
      <c r="F15" s="4"/>
      <c r="G15" s="4"/>
    </row>
    <row r="16" spans="1:9" ht="37.5" customHeight="1">
      <c r="A16" s="6"/>
      <c r="B16" s="3" t="s">
        <v>19</v>
      </c>
      <c r="C16" s="7"/>
      <c r="D16" s="7">
        <f t="shared" si="0"/>
        <v>0</v>
      </c>
      <c r="E16" s="8"/>
      <c r="F16" s="4"/>
      <c r="G16" s="4"/>
    </row>
    <row r="17" spans="1:7" ht="37.5" customHeight="1">
      <c r="A17" s="6"/>
      <c r="B17" s="3" t="s">
        <v>20</v>
      </c>
      <c r="C17" s="7"/>
      <c r="D17" s="7">
        <f t="shared" si="0"/>
        <v>0</v>
      </c>
      <c r="E17" s="8"/>
      <c r="F17" s="4"/>
      <c r="G17" s="4"/>
    </row>
    <row r="18" spans="1:7" ht="37.5" customHeight="1">
      <c r="A18" s="34" t="s">
        <v>21</v>
      </c>
      <c r="B18" s="33"/>
      <c r="C18" s="7">
        <f>SUM(C12:C17)</f>
        <v>0</v>
      </c>
      <c r="D18" s="7">
        <f>SUM(D12:D17)</f>
        <v>0</v>
      </c>
      <c r="E18" s="7">
        <f>SUM(E12:E17)</f>
        <v>0</v>
      </c>
      <c r="F18" s="6"/>
      <c r="G18" s="6"/>
    </row>
    <row r="19" spans="1:7" ht="37.5" customHeight="1">
      <c r="A19" s="34" t="s">
        <v>22</v>
      </c>
      <c r="B19" s="33"/>
      <c r="C19" s="7"/>
      <c r="D19" s="13">
        <f>E19-C19</f>
        <v>0</v>
      </c>
      <c r="E19" s="14"/>
      <c r="F19" s="38" t="str">
        <f>IF(E19&lt;=E35*I9,"OK","←支給率オーバーです")</f>
        <v>OK</v>
      </c>
      <c r="G19" s="33"/>
    </row>
    <row r="20" spans="1:7" ht="37.5" customHeight="1">
      <c r="A20" s="34" t="s">
        <v>23</v>
      </c>
      <c r="B20" s="33"/>
      <c r="C20" s="7">
        <f t="shared" ref="C20:E20" si="1">SUM(C18,C19)</f>
        <v>0</v>
      </c>
      <c r="D20" s="7">
        <f t="shared" si="1"/>
        <v>0</v>
      </c>
      <c r="E20" s="7">
        <f t="shared" si="1"/>
        <v>0</v>
      </c>
      <c r="F20" s="6"/>
      <c r="G20" s="6"/>
    </row>
    <row r="21" spans="1:7" ht="18.75" customHeight="1">
      <c r="A21" s="1"/>
      <c r="B21" s="1"/>
      <c r="C21" s="1"/>
      <c r="D21" s="1"/>
      <c r="E21" s="1"/>
      <c r="F21" s="1"/>
      <c r="G21" s="1"/>
    </row>
    <row r="22" spans="1:7" ht="18.75" customHeight="1">
      <c r="A22" s="1" t="s">
        <v>24</v>
      </c>
      <c r="B22" s="1"/>
      <c r="C22" s="1"/>
      <c r="D22" s="1"/>
      <c r="E22" s="1"/>
      <c r="F22" s="1"/>
      <c r="G22" s="1"/>
    </row>
    <row r="23" spans="1:7" ht="18.75" customHeight="1">
      <c r="A23" s="6"/>
      <c r="B23" s="3" t="s">
        <v>9</v>
      </c>
      <c r="C23" s="3" t="s">
        <v>10</v>
      </c>
      <c r="D23" s="3" t="s">
        <v>11</v>
      </c>
      <c r="E23" s="3" t="s">
        <v>25</v>
      </c>
      <c r="F23" s="3" t="s">
        <v>13</v>
      </c>
      <c r="G23" s="3" t="s">
        <v>14</v>
      </c>
    </row>
    <row r="24" spans="1:7" ht="37.5" customHeight="1">
      <c r="A24" s="39" t="s">
        <v>26</v>
      </c>
      <c r="B24" s="3" t="s">
        <v>27</v>
      </c>
      <c r="C24" s="6"/>
      <c r="D24" s="6">
        <f>E24-C24</f>
        <v>0</v>
      </c>
      <c r="E24" s="4"/>
      <c r="F24" s="4"/>
      <c r="G24" s="4"/>
    </row>
    <row r="25" spans="1:7" ht="37.5" customHeight="1">
      <c r="A25" s="40"/>
      <c r="B25" s="3" t="s">
        <v>28</v>
      </c>
      <c r="C25" s="6"/>
      <c r="D25" s="6">
        <f t="shared" ref="D25:D30" si="2">E25-C25</f>
        <v>0</v>
      </c>
      <c r="E25" s="4"/>
      <c r="F25" s="4"/>
      <c r="G25" s="4"/>
    </row>
    <row r="26" spans="1:7" ht="37.5" customHeight="1">
      <c r="A26" s="40"/>
      <c r="B26" s="3" t="s">
        <v>29</v>
      </c>
      <c r="C26" s="6"/>
      <c r="D26" s="6">
        <f t="shared" si="2"/>
        <v>0</v>
      </c>
      <c r="E26" s="4"/>
      <c r="F26" s="4"/>
      <c r="G26" s="4"/>
    </row>
    <row r="27" spans="1:7" ht="37.5" customHeight="1">
      <c r="A27" s="40"/>
      <c r="B27" s="3" t="s">
        <v>30</v>
      </c>
      <c r="C27" s="6"/>
      <c r="D27" s="6">
        <f t="shared" si="2"/>
        <v>0</v>
      </c>
      <c r="E27" s="4"/>
      <c r="F27" s="4"/>
      <c r="G27" s="4"/>
    </row>
    <row r="28" spans="1:7" ht="37.5" customHeight="1">
      <c r="A28" s="40"/>
      <c r="B28" s="3" t="s">
        <v>31</v>
      </c>
      <c r="C28" s="6"/>
      <c r="D28" s="6">
        <f t="shared" si="2"/>
        <v>0</v>
      </c>
      <c r="E28" s="4"/>
      <c r="F28" s="4"/>
      <c r="G28" s="4"/>
    </row>
    <row r="29" spans="1:7" ht="37.5" customHeight="1">
      <c r="A29" s="40"/>
      <c r="B29" s="3" t="s">
        <v>32</v>
      </c>
      <c r="C29" s="6"/>
      <c r="D29" s="6">
        <f t="shared" si="2"/>
        <v>0</v>
      </c>
      <c r="E29" s="4"/>
      <c r="F29" s="4"/>
      <c r="G29" s="4"/>
    </row>
    <row r="30" spans="1:7" ht="37.5" customHeight="1">
      <c r="A30" s="40"/>
      <c r="B30" s="3" t="s">
        <v>33</v>
      </c>
      <c r="C30" s="6"/>
      <c r="D30" s="6">
        <f t="shared" si="2"/>
        <v>0</v>
      </c>
      <c r="E30" s="4"/>
      <c r="F30" s="4"/>
      <c r="G30" s="4"/>
    </row>
    <row r="31" spans="1:7" ht="37.5" customHeight="1">
      <c r="A31" s="40"/>
      <c r="B31" s="3" t="s">
        <v>34</v>
      </c>
      <c r="C31" s="6"/>
      <c r="D31" s="6">
        <f t="shared" ref="D31:D33" si="3">E31-C31</f>
        <v>0</v>
      </c>
      <c r="E31" s="4"/>
      <c r="F31" s="4"/>
      <c r="G31" s="4"/>
    </row>
    <row r="32" spans="1:7" ht="37.5" customHeight="1">
      <c r="A32" s="40"/>
      <c r="B32" s="3" t="s">
        <v>35</v>
      </c>
      <c r="C32" s="6"/>
      <c r="D32" s="6">
        <f t="shared" si="3"/>
        <v>0</v>
      </c>
      <c r="E32" s="4"/>
      <c r="F32" s="4"/>
      <c r="G32" s="4"/>
    </row>
    <row r="33" spans="1:7" ht="37.5" customHeight="1">
      <c r="A33" s="40"/>
      <c r="B33" s="3" t="s">
        <v>36</v>
      </c>
      <c r="C33" s="6"/>
      <c r="D33" s="6">
        <f t="shared" si="3"/>
        <v>0</v>
      </c>
      <c r="E33" s="4"/>
      <c r="F33" s="4"/>
      <c r="G33" s="4"/>
    </row>
    <row r="34" spans="1:7" ht="37.5" customHeight="1">
      <c r="A34" s="40"/>
      <c r="B34" s="3" t="s">
        <v>37</v>
      </c>
      <c r="C34" s="6"/>
      <c r="D34" s="6">
        <f>E34-C34</f>
        <v>0</v>
      </c>
      <c r="E34" s="4"/>
      <c r="F34" s="4"/>
      <c r="G34" s="4"/>
    </row>
    <row r="35" spans="1:7" ht="37.5" customHeight="1">
      <c r="A35" s="32" t="s">
        <v>38</v>
      </c>
      <c r="B35" s="33"/>
      <c r="C35" s="6">
        <f t="shared" ref="C35" si="4">SUM(C24:C34)</f>
        <v>0</v>
      </c>
      <c r="D35" s="6">
        <f>SUM(D24:D34)</f>
        <v>0</v>
      </c>
      <c r="E35" s="6">
        <f>SUM(E24:E34)</f>
        <v>0</v>
      </c>
      <c r="F35" s="6"/>
      <c r="G35" s="6"/>
    </row>
    <row r="36" spans="1:7" ht="37.5" customHeight="1">
      <c r="A36" s="30" t="s">
        <v>39</v>
      </c>
      <c r="B36" s="3" t="s">
        <v>40</v>
      </c>
      <c r="C36" s="6"/>
      <c r="D36" s="6">
        <f t="shared" ref="D36:D37" si="5">E36-C36</f>
        <v>0</v>
      </c>
      <c r="E36" s="4"/>
      <c r="F36" s="4"/>
      <c r="G36" s="4"/>
    </row>
    <row r="37" spans="1:7" ht="37.5" customHeight="1">
      <c r="A37" s="31"/>
      <c r="B37" s="3" t="s">
        <v>20</v>
      </c>
      <c r="C37" s="6"/>
      <c r="D37" s="6">
        <f t="shared" si="5"/>
        <v>0</v>
      </c>
      <c r="E37" s="4"/>
      <c r="F37" s="4"/>
      <c r="G37" s="4"/>
    </row>
    <row r="38" spans="1:7" ht="37.5" customHeight="1">
      <c r="A38" s="32" t="s">
        <v>41</v>
      </c>
      <c r="B38" s="33"/>
      <c r="C38" s="6">
        <f t="shared" ref="C38:E38" si="6">SUM(C36:C37)</f>
        <v>0</v>
      </c>
      <c r="D38" s="6">
        <f t="shared" si="6"/>
        <v>0</v>
      </c>
      <c r="E38" s="6">
        <f t="shared" si="6"/>
        <v>0</v>
      </c>
      <c r="F38" s="6"/>
      <c r="G38" s="6"/>
    </row>
    <row r="39" spans="1:7" ht="37.5" customHeight="1">
      <c r="A39" s="34" t="s">
        <v>42</v>
      </c>
      <c r="B39" s="33"/>
      <c r="C39" s="6">
        <f t="shared" ref="C39:E39" si="7">SUM(C38,C35)</f>
        <v>0</v>
      </c>
      <c r="D39" s="6">
        <f t="shared" si="7"/>
        <v>0</v>
      </c>
      <c r="E39" s="6">
        <f t="shared" si="7"/>
        <v>0</v>
      </c>
      <c r="F39" s="35" t="str">
        <f>IF(E20=E39,"OK","←収入計（C）と支出計（F）の合計が異なります")</f>
        <v>OK</v>
      </c>
      <c r="G39" s="33"/>
    </row>
    <row r="40" spans="1:7" ht="33" customHeight="1">
      <c r="C40" s="15"/>
      <c r="D40" s="15"/>
      <c r="E40" s="15"/>
      <c r="F40" s="15"/>
    </row>
    <row r="41" spans="1:7" ht="18.75" customHeight="1"/>
    <row r="42" spans="1:7" ht="18.75" customHeight="1"/>
    <row r="43" spans="1:7" ht="18.75" customHeight="1"/>
    <row r="44" spans="1:7" ht="18.75" customHeight="1"/>
    <row r="45" spans="1:7" ht="18.75" customHeight="1"/>
    <row r="46" spans="1:7" ht="18.75" customHeight="1"/>
    <row r="47" spans="1:7" ht="18.75" customHeight="1"/>
    <row r="48" spans="1:7" ht="18.75" customHeight="1"/>
    <row r="49" ht="18.75" customHeight="1"/>
    <row r="50" ht="18.75" customHeight="1"/>
    <row r="51" ht="18.75" customHeight="1"/>
    <row r="52" ht="18.75" customHeight="1"/>
    <row r="53" ht="18.75" customHeight="1"/>
    <row r="54" ht="18.75" customHeight="1"/>
    <row r="55" ht="18.75" customHeight="1"/>
    <row r="56" ht="18.75" customHeight="1"/>
    <row r="57" ht="18.75" customHeight="1"/>
    <row r="58" ht="18.75" customHeight="1"/>
    <row r="59" ht="18.75" customHeight="1"/>
    <row r="60" ht="18.75" customHeight="1"/>
    <row r="61" ht="18.75" customHeight="1"/>
    <row r="62" ht="18.75" customHeight="1"/>
    <row r="63" ht="18.75" customHeight="1"/>
    <row r="64" ht="18.75" customHeight="1"/>
    <row r="65" ht="18.75" customHeight="1"/>
    <row r="66" ht="18.75" customHeight="1"/>
    <row r="67" ht="18.75" customHeight="1"/>
    <row r="68" ht="18.75" customHeight="1"/>
    <row r="69" ht="18.75" customHeight="1"/>
    <row r="70" ht="18.75" customHeight="1"/>
    <row r="71" ht="18.75" customHeight="1"/>
    <row r="72" ht="18.75" customHeight="1"/>
    <row r="73" ht="18.75" customHeight="1"/>
    <row r="74" ht="18.75" customHeight="1"/>
    <row r="75" ht="18.75" customHeight="1"/>
    <row r="76" ht="18.75" customHeight="1"/>
    <row r="77" ht="18.75" customHeight="1"/>
    <row r="78" ht="18.75" customHeight="1"/>
    <row r="79" ht="18.75" customHeight="1"/>
    <row r="80" ht="18.75" customHeight="1"/>
    <row r="81" ht="18.75" customHeight="1"/>
    <row r="82" ht="18.75" customHeight="1"/>
    <row r="83" ht="18.75" customHeight="1"/>
    <row r="84" ht="18.75" customHeight="1"/>
    <row r="85" ht="18.75" customHeight="1"/>
    <row r="86" ht="18.75" customHeight="1"/>
    <row r="87" ht="18.75" customHeight="1"/>
    <row r="88" ht="18.75" customHeight="1"/>
    <row r="89" ht="18.75" customHeight="1"/>
    <row r="90" ht="18.75" customHeight="1"/>
    <row r="91" ht="18.75" customHeight="1"/>
    <row r="92" ht="18.75" customHeight="1"/>
    <row r="93" ht="18.75" customHeight="1"/>
    <row r="94" ht="18.75" customHeight="1"/>
    <row r="95" ht="18.75" customHeight="1"/>
    <row r="96" ht="18.75" customHeight="1"/>
    <row r="97" ht="18.75" customHeight="1"/>
    <row r="98" ht="18.75" customHeight="1"/>
    <row r="99" ht="18.75" customHeight="1"/>
    <row r="100" ht="18.75" customHeight="1"/>
    <row r="101" ht="18.75" customHeight="1"/>
    <row r="102" ht="18.75" customHeight="1"/>
    <row r="103" ht="18.75" customHeight="1"/>
    <row r="104" ht="18.75" customHeight="1"/>
    <row r="105" ht="18.75" customHeight="1"/>
    <row r="106" ht="18.75" customHeight="1"/>
    <row r="107" ht="18.75" customHeight="1"/>
    <row r="108" ht="18.75" customHeight="1"/>
    <row r="109" ht="18.75" customHeight="1"/>
    <row r="110" ht="18.75" customHeight="1"/>
    <row r="111" ht="18.75" customHeight="1"/>
    <row r="112" ht="18.75" customHeight="1"/>
    <row r="113" ht="18.75" customHeight="1"/>
    <row r="114" ht="18.75" customHeight="1"/>
    <row r="115" ht="18.75" customHeight="1"/>
    <row r="116" ht="18.75" customHeight="1"/>
    <row r="117" ht="18.75" customHeight="1"/>
    <row r="118" ht="18.75" customHeight="1"/>
    <row r="119" ht="18.75" customHeight="1"/>
    <row r="120" ht="18.75" customHeight="1"/>
    <row r="121" ht="18.75" customHeight="1"/>
    <row r="122" ht="18.75" customHeight="1"/>
    <row r="123" ht="18.75" customHeight="1"/>
    <row r="124" ht="18.75" customHeight="1"/>
    <row r="125" ht="18.75" customHeight="1"/>
    <row r="126" ht="18.75" customHeight="1"/>
    <row r="127" ht="18.75" customHeight="1"/>
    <row r="128" ht="18.75" customHeight="1"/>
    <row r="129" ht="18.75" customHeight="1"/>
    <row r="130" ht="18.75" customHeight="1"/>
    <row r="131" ht="18.75" customHeight="1"/>
    <row r="132" ht="18.75" customHeight="1"/>
    <row r="133" ht="18.75" customHeight="1"/>
    <row r="134" ht="18.75" customHeight="1"/>
    <row r="135" ht="18.75" customHeight="1"/>
    <row r="136" ht="18.75" customHeight="1"/>
    <row r="137" ht="18.75" customHeight="1"/>
    <row r="138" ht="18.75" customHeight="1"/>
    <row r="139" ht="18.75" customHeight="1"/>
    <row r="140" ht="18.75" customHeight="1"/>
    <row r="141" ht="18.75" customHeight="1"/>
    <row r="142" ht="18.75" customHeight="1"/>
    <row r="143" ht="18.75" customHeight="1"/>
    <row r="144" ht="18.75" customHeight="1"/>
    <row r="145" ht="18.75" customHeight="1"/>
    <row r="146" ht="18.75" customHeight="1"/>
    <row r="147" ht="18.75" customHeight="1"/>
    <row r="148" ht="18.75" customHeight="1"/>
    <row r="149" ht="18.75" customHeight="1"/>
    <row r="150" ht="18.75" customHeight="1"/>
    <row r="151" ht="18.75" customHeight="1"/>
    <row r="152" ht="18.75" customHeight="1"/>
    <row r="153" ht="18.75" customHeight="1"/>
    <row r="154" ht="18.75" customHeight="1"/>
    <row r="155" ht="18.75" customHeight="1"/>
    <row r="156" ht="18.75" customHeight="1"/>
    <row r="157" ht="18.75" customHeight="1"/>
    <row r="158" ht="18.75" customHeight="1"/>
    <row r="159" ht="18.75" customHeight="1"/>
    <row r="160" ht="18.75" customHeight="1"/>
    <row r="161" ht="18.75" customHeight="1"/>
    <row r="162" ht="18.75" customHeight="1"/>
    <row r="163" ht="18.75" customHeight="1"/>
    <row r="164" ht="18.75" customHeight="1"/>
    <row r="165" ht="18.75" customHeight="1"/>
    <row r="166" ht="18.75" customHeight="1"/>
    <row r="167" ht="18.75" customHeight="1"/>
    <row r="168" ht="18.75" customHeight="1"/>
    <row r="169" ht="18.75" customHeight="1"/>
    <row r="170" ht="18.75" customHeight="1"/>
    <row r="171" ht="18.75" customHeight="1"/>
    <row r="172" ht="18.75" customHeight="1"/>
    <row r="173" ht="18.75" customHeight="1"/>
    <row r="174" ht="18.75" customHeight="1"/>
    <row r="175" ht="18.75" customHeight="1"/>
    <row r="176" ht="18.75" customHeight="1"/>
    <row r="177" ht="18.75" customHeight="1"/>
    <row r="178" ht="18.75" customHeight="1"/>
    <row r="179" ht="18.75" customHeight="1"/>
    <row r="180" ht="18.75" customHeight="1"/>
    <row r="181" ht="18.75" customHeight="1"/>
    <row r="182" ht="18.75" customHeight="1"/>
    <row r="183" ht="18.75" customHeight="1"/>
    <row r="184" ht="18.75" customHeight="1"/>
    <row r="185" ht="18.75" customHeight="1"/>
    <row r="186" ht="18.75" customHeight="1"/>
    <row r="187" ht="18.75" customHeight="1"/>
    <row r="188" ht="18.75" customHeight="1"/>
    <row r="189" ht="18.75" customHeight="1"/>
    <row r="190" ht="18.75" customHeight="1"/>
    <row r="191" ht="18.75" customHeight="1"/>
    <row r="192" ht="18.75" customHeight="1"/>
    <row r="193" ht="18.75" customHeight="1"/>
    <row r="194" ht="18.75" customHeight="1"/>
    <row r="195" ht="18.75" customHeight="1"/>
    <row r="196" ht="18.75" customHeight="1"/>
    <row r="197" ht="18.75" customHeight="1"/>
    <row r="198" ht="18.75" customHeight="1"/>
    <row r="199" ht="18.75" customHeight="1"/>
    <row r="200" ht="18.75" customHeight="1"/>
    <row r="201" ht="18.75" customHeight="1"/>
    <row r="202" ht="18.75" customHeight="1"/>
    <row r="203" ht="18.75" customHeight="1"/>
    <row r="204" ht="18.75" customHeight="1"/>
    <row r="205" ht="18.75" customHeight="1"/>
    <row r="206" ht="18.75" customHeight="1"/>
    <row r="207" ht="18.75" customHeight="1"/>
    <row r="208" ht="18.75" customHeight="1"/>
    <row r="209" ht="18.75" customHeight="1"/>
    <row r="210" ht="18.75" customHeight="1"/>
    <row r="211" ht="18.75" customHeight="1"/>
    <row r="212" ht="18.75" customHeight="1"/>
    <row r="213" ht="18.75" customHeight="1"/>
    <row r="214" ht="18.75" customHeight="1"/>
    <row r="215" ht="18.75" customHeight="1"/>
    <row r="216" ht="18.75" customHeight="1"/>
    <row r="217" ht="18.75" customHeight="1"/>
    <row r="218" ht="18.75" customHeight="1"/>
    <row r="219" ht="18.75" customHeight="1"/>
    <row r="220" ht="18.75" customHeight="1"/>
    <row r="221" ht="18.75" customHeight="1"/>
    <row r="222" ht="18.75" customHeight="1"/>
    <row r="223" ht="18.75" customHeight="1"/>
    <row r="224" ht="18.75" customHeight="1"/>
    <row r="225" ht="18.75" customHeight="1"/>
    <row r="226" ht="18.75" customHeight="1"/>
    <row r="227" ht="18.75" customHeight="1"/>
    <row r="228" ht="18.75" customHeight="1"/>
    <row r="229" ht="18.75" customHeight="1"/>
    <row r="230" ht="18.75" customHeight="1"/>
    <row r="231" ht="18.75" customHeight="1"/>
    <row r="232" ht="18.75" customHeight="1"/>
    <row r="233" ht="18.75" customHeight="1"/>
    <row r="234" ht="18.75" customHeight="1"/>
    <row r="235" ht="18.75" customHeight="1"/>
    <row r="236" ht="18.75" customHeight="1"/>
    <row r="237" ht="18.75" customHeight="1"/>
    <row r="238" ht="18.75" customHeight="1"/>
    <row r="239" ht="18.75" customHeight="1"/>
    <row r="240" ht="18.75" customHeight="1"/>
    <row r="241" ht="18.75" customHeight="1"/>
    <row r="242" ht="18.75" customHeight="1"/>
    <row r="243" ht="18.75" customHeight="1"/>
    <row r="244" ht="18.75" customHeight="1"/>
    <row r="245" ht="18.75" customHeight="1"/>
    <row r="246" ht="18.75" customHeight="1"/>
    <row r="247" ht="18.75" customHeight="1"/>
    <row r="248" ht="18.75" customHeight="1"/>
    <row r="249" ht="18.75" customHeight="1"/>
    <row r="250" ht="18.75" customHeight="1"/>
    <row r="251" ht="18.75" customHeight="1"/>
    <row r="252" ht="18.75" customHeight="1"/>
    <row r="253" ht="18.75" customHeight="1"/>
    <row r="254" ht="18.75" customHeight="1"/>
    <row r="255" ht="18.75" customHeight="1"/>
    <row r="256" ht="18.75" customHeight="1"/>
    <row r="257" ht="18.75" customHeight="1"/>
    <row r="258" ht="18.75" customHeight="1"/>
    <row r="259" ht="18.75" customHeight="1"/>
    <row r="260" ht="18.75" customHeight="1"/>
    <row r="261" ht="18.75" customHeight="1"/>
    <row r="262" ht="18.75" customHeight="1"/>
    <row r="263" ht="18.75" customHeight="1"/>
    <row r="264" ht="18.75" customHeight="1"/>
    <row r="265" ht="18.75" customHeight="1"/>
    <row r="266" ht="18.75" customHeight="1"/>
    <row r="267" ht="18.75" customHeight="1"/>
    <row r="268" ht="18.75" customHeight="1"/>
    <row r="269" ht="18.75" customHeight="1"/>
    <row r="270" ht="18.75" customHeight="1"/>
    <row r="271" ht="18.75" customHeight="1"/>
    <row r="272" ht="18.75" customHeight="1"/>
    <row r="273" ht="18.75" customHeight="1"/>
    <row r="274" ht="18.75" customHeight="1"/>
    <row r="275" ht="18.75" customHeight="1"/>
    <row r="276" ht="18.75" customHeight="1"/>
    <row r="277" ht="18.75" customHeight="1"/>
    <row r="278" ht="18.75" customHeight="1"/>
    <row r="279" ht="18.75" customHeight="1"/>
    <row r="280" ht="18.75" customHeight="1"/>
    <row r="281" ht="18.75" customHeight="1"/>
    <row r="282" ht="18.75" customHeight="1"/>
    <row r="283" ht="18.75" customHeight="1"/>
    <row r="284" ht="18.75" customHeight="1"/>
    <row r="285" ht="18.75" customHeight="1"/>
    <row r="286" ht="18.75" customHeight="1"/>
    <row r="287" ht="18.75" customHeight="1"/>
    <row r="288" ht="18.75" customHeight="1"/>
    <row r="289" ht="18.75" customHeight="1"/>
    <row r="290" ht="18.75" customHeight="1"/>
    <row r="291" ht="18.75" customHeight="1"/>
    <row r="292" ht="18.75" customHeight="1"/>
    <row r="293" ht="18.75" customHeight="1"/>
    <row r="294" ht="18.75" customHeight="1"/>
    <row r="295" ht="18.75" customHeight="1"/>
    <row r="296" ht="18.75" customHeight="1"/>
    <row r="297" ht="18.75" customHeight="1"/>
    <row r="298" ht="18.75" customHeight="1"/>
    <row r="299" ht="18.75" customHeight="1"/>
    <row r="300" ht="18.75" customHeight="1"/>
    <row r="301" ht="18.75" customHeight="1"/>
    <row r="302" ht="18.75" customHeight="1"/>
    <row r="303" ht="18.75" customHeight="1"/>
    <row r="304" ht="18.75" customHeight="1"/>
    <row r="305" ht="18.75" customHeight="1"/>
    <row r="306" ht="18.75" customHeight="1"/>
    <row r="307" ht="18.75" customHeight="1"/>
    <row r="308" ht="18.75" customHeight="1"/>
    <row r="309" ht="18.75" customHeight="1"/>
    <row r="310" ht="18.75" customHeight="1"/>
    <row r="311" ht="18.75" customHeight="1"/>
    <row r="312" ht="18.75" customHeight="1"/>
    <row r="313" ht="18.75" customHeight="1"/>
    <row r="314" ht="18.75" customHeight="1"/>
    <row r="315" ht="18.75" customHeight="1"/>
    <row r="316" ht="18.75" customHeight="1"/>
    <row r="317" ht="18.75" customHeight="1"/>
    <row r="318" ht="18.75" customHeight="1"/>
    <row r="319" ht="18.75" customHeight="1"/>
    <row r="320" ht="18.75" customHeight="1"/>
    <row r="321" ht="18.75" customHeight="1"/>
    <row r="322" ht="18.75" customHeight="1"/>
    <row r="323" ht="18.75" customHeight="1"/>
    <row r="324" ht="18.75" customHeight="1"/>
    <row r="325" ht="18.75" customHeight="1"/>
    <row r="326" ht="18.75" customHeight="1"/>
    <row r="327" ht="18.75" customHeight="1"/>
    <row r="328" ht="18.75" customHeight="1"/>
    <row r="329" ht="18.75" customHeight="1"/>
    <row r="330" ht="18.75" customHeight="1"/>
    <row r="331" ht="18.75" customHeight="1"/>
    <row r="332" ht="18.75" customHeight="1"/>
    <row r="333" ht="18.75" customHeight="1"/>
    <row r="334" ht="18.75" customHeight="1"/>
    <row r="335" ht="18.75" customHeight="1"/>
    <row r="336" ht="18.75" customHeight="1"/>
    <row r="337" ht="18.75" customHeight="1"/>
    <row r="338" ht="18.75" customHeight="1"/>
    <row r="339" ht="18.75" customHeight="1"/>
    <row r="340" ht="18.75" customHeight="1"/>
    <row r="341" ht="18.75" customHeight="1"/>
    <row r="342" ht="18.75" customHeight="1"/>
    <row r="343" ht="18.75" customHeight="1"/>
    <row r="344" ht="18.75" customHeight="1"/>
    <row r="345" ht="18.75" customHeight="1"/>
    <row r="346" ht="18.75" customHeight="1"/>
    <row r="347" ht="18.75" customHeight="1"/>
    <row r="348" ht="18.75" customHeight="1"/>
    <row r="349" ht="18.75" customHeight="1"/>
    <row r="350" ht="18.75" customHeight="1"/>
    <row r="351" ht="18.75" customHeight="1"/>
    <row r="352" ht="18.75" customHeight="1"/>
    <row r="353" ht="18.75" customHeight="1"/>
    <row r="354" ht="18.75" customHeight="1"/>
    <row r="355" ht="18.75" customHeight="1"/>
    <row r="356" ht="18.75" customHeight="1"/>
    <row r="357" ht="18.75" customHeight="1"/>
    <row r="358" ht="18.75" customHeight="1"/>
    <row r="359" ht="18.75" customHeight="1"/>
    <row r="360" ht="18.75" customHeight="1"/>
    <row r="361" ht="18.75" customHeight="1"/>
    <row r="362" ht="18.75" customHeight="1"/>
    <row r="363" ht="18.75" customHeight="1"/>
    <row r="364" ht="18.75" customHeight="1"/>
    <row r="365" ht="18.75" customHeight="1"/>
    <row r="366" ht="18.75" customHeight="1"/>
    <row r="367" ht="18.75" customHeight="1"/>
    <row r="368" ht="18.75" customHeight="1"/>
    <row r="369" ht="18.75" customHeight="1"/>
    <row r="370" ht="18.75" customHeight="1"/>
    <row r="371" ht="18.75" customHeight="1"/>
    <row r="372" ht="18.75" customHeight="1"/>
    <row r="373" ht="18.75" customHeight="1"/>
    <row r="374" ht="18.75" customHeight="1"/>
    <row r="375" ht="18.75" customHeight="1"/>
    <row r="376" ht="18.75" customHeight="1"/>
    <row r="377" ht="18.75" customHeight="1"/>
    <row r="378" ht="18.75" customHeight="1"/>
    <row r="379" ht="18.75" customHeight="1"/>
    <row r="380" ht="18.75" customHeight="1"/>
    <row r="381" ht="18.75" customHeight="1"/>
    <row r="382" ht="18.75" customHeight="1"/>
    <row r="383" ht="18.75" customHeight="1"/>
    <row r="384" ht="18.75" customHeight="1"/>
    <row r="385" ht="18.75" customHeight="1"/>
    <row r="386" ht="18.75" customHeight="1"/>
    <row r="387" ht="18.75" customHeight="1"/>
    <row r="388" ht="18.75" customHeight="1"/>
    <row r="389" ht="18.75" customHeight="1"/>
    <row r="390" ht="18.75" customHeight="1"/>
    <row r="391" ht="18.75" customHeight="1"/>
    <row r="392" ht="18.75" customHeight="1"/>
    <row r="393" ht="18.75" customHeight="1"/>
    <row r="394" ht="18.75" customHeight="1"/>
    <row r="395" ht="18.75" customHeight="1"/>
    <row r="396" ht="18.75" customHeight="1"/>
    <row r="397" ht="18.75" customHeight="1"/>
    <row r="398" ht="18.75" customHeight="1"/>
    <row r="399" ht="18.75" customHeight="1"/>
    <row r="400" ht="18.75" customHeight="1"/>
    <row r="401" ht="18.75" customHeight="1"/>
    <row r="402" ht="18.75" customHeight="1"/>
    <row r="403" ht="18.75" customHeight="1"/>
    <row r="404" ht="18.75" customHeight="1"/>
    <row r="405" ht="18.75" customHeight="1"/>
    <row r="406" ht="18.75" customHeight="1"/>
    <row r="407" ht="18.75" customHeight="1"/>
    <row r="408" ht="18.75" customHeight="1"/>
    <row r="409" ht="18.75" customHeight="1"/>
    <row r="410" ht="18.75" customHeight="1"/>
    <row r="411" ht="18.75" customHeight="1"/>
    <row r="412" ht="18.75" customHeight="1"/>
    <row r="413" ht="18.75" customHeight="1"/>
    <row r="414" ht="18.75" customHeight="1"/>
    <row r="415" ht="18.75" customHeight="1"/>
    <row r="416" ht="18.75" customHeight="1"/>
    <row r="417" ht="18.75" customHeight="1"/>
    <row r="418" ht="18.75" customHeight="1"/>
    <row r="419" ht="18.75" customHeight="1"/>
    <row r="420" ht="18.75" customHeight="1"/>
    <row r="421" ht="18.75" customHeight="1"/>
    <row r="422" ht="18.75" customHeight="1"/>
    <row r="423" ht="18.75" customHeight="1"/>
    <row r="424" ht="18.75" customHeight="1"/>
    <row r="425" ht="18.75" customHeight="1"/>
    <row r="426" ht="18.75" customHeight="1"/>
    <row r="427" ht="18.75" customHeight="1"/>
    <row r="428" ht="18.75" customHeight="1"/>
    <row r="429" ht="18.75" customHeight="1"/>
    <row r="430" ht="18.75" customHeight="1"/>
    <row r="431" ht="18.75" customHeight="1"/>
    <row r="432" ht="18.75" customHeight="1"/>
    <row r="433" ht="18.75" customHeight="1"/>
    <row r="434" ht="18.75" customHeight="1"/>
    <row r="435" ht="18.75" customHeight="1"/>
    <row r="436" ht="18.75" customHeight="1"/>
    <row r="437" ht="18.75" customHeight="1"/>
    <row r="438" ht="18.75" customHeight="1"/>
    <row r="439" ht="18.75" customHeight="1"/>
    <row r="440" ht="18.75" customHeight="1"/>
    <row r="441" ht="18.75" customHeight="1"/>
    <row r="442" ht="18.75" customHeight="1"/>
    <row r="443" ht="18.75" customHeight="1"/>
    <row r="444" ht="18.75" customHeight="1"/>
    <row r="445" ht="18.75" customHeight="1"/>
    <row r="446" ht="18.75" customHeight="1"/>
    <row r="447" ht="18.75" customHeight="1"/>
    <row r="448" ht="18.75" customHeight="1"/>
    <row r="449" ht="18.75" customHeight="1"/>
    <row r="450" ht="18.75" customHeight="1"/>
    <row r="451" ht="18.75" customHeight="1"/>
    <row r="452" ht="18.75" customHeight="1"/>
    <row r="453" ht="18.75" customHeight="1"/>
    <row r="454" ht="18.75" customHeight="1"/>
    <row r="455" ht="18.75" customHeight="1"/>
    <row r="456" ht="18.75" customHeight="1"/>
    <row r="457" ht="18.75" customHeight="1"/>
    <row r="458" ht="18.75" customHeight="1"/>
    <row r="459" ht="18.75" customHeight="1"/>
    <row r="460" ht="18.75" customHeight="1"/>
    <row r="461" ht="18.75" customHeight="1"/>
    <row r="462" ht="18.75" customHeight="1"/>
    <row r="463" ht="18.75" customHeight="1"/>
    <row r="464" ht="18.75" customHeight="1"/>
    <row r="465" ht="18.75" customHeight="1"/>
    <row r="466" ht="18.75" customHeight="1"/>
    <row r="467" ht="18.75" customHeight="1"/>
    <row r="468" ht="18.75" customHeight="1"/>
    <row r="469" ht="18.75" customHeight="1"/>
    <row r="470" ht="18.75" customHeight="1"/>
    <row r="471" ht="18.75" customHeight="1"/>
    <row r="472" ht="18.75" customHeight="1"/>
    <row r="473" ht="18.75" customHeight="1"/>
    <row r="474" ht="18.75" customHeight="1"/>
    <row r="475" ht="18.75" customHeight="1"/>
    <row r="476" ht="18.75" customHeight="1"/>
    <row r="477" ht="18.75" customHeight="1"/>
    <row r="478" ht="18.75" customHeight="1"/>
    <row r="479" ht="18.75" customHeight="1"/>
    <row r="480" ht="18.75" customHeight="1"/>
    <row r="481" ht="18.75" customHeight="1"/>
    <row r="482" ht="18.75" customHeight="1"/>
    <row r="483" ht="18.75" customHeight="1"/>
    <row r="484" ht="18.75" customHeight="1"/>
    <row r="485" ht="18.75" customHeight="1"/>
    <row r="486" ht="18.75" customHeight="1"/>
    <row r="487" ht="18.75" customHeight="1"/>
    <row r="488" ht="18.75" customHeight="1"/>
    <row r="489" ht="18.75" customHeight="1"/>
    <row r="490" ht="18.75" customHeight="1"/>
    <row r="491" ht="18.75" customHeight="1"/>
    <row r="492" ht="18.75" customHeight="1"/>
    <row r="493" ht="18.75" customHeight="1"/>
    <row r="494" ht="18.75" customHeight="1"/>
    <row r="495" ht="18.75" customHeight="1"/>
    <row r="496" ht="18.75" customHeight="1"/>
    <row r="497" ht="18.75" customHeight="1"/>
    <row r="498" ht="18.75" customHeight="1"/>
    <row r="499" ht="18.75" customHeight="1"/>
    <row r="500" ht="18.75" customHeight="1"/>
    <row r="501" ht="18.75" customHeight="1"/>
    <row r="502" ht="18.75" customHeight="1"/>
    <row r="503" ht="18.75" customHeight="1"/>
    <row r="504" ht="18.75" customHeight="1"/>
    <row r="505" ht="18.75" customHeight="1"/>
    <row r="506" ht="18.75" customHeight="1"/>
    <row r="507" ht="18.75" customHeight="1"/>
    <row r="508" ht="18.75" customHeight="1"/>
    <row r="509" ht="18.75" customHeight="1"/>
    <row r="510" ht="18.75" customHeight="1"/>
    <row r="511" ht="18.75" customHeight="1"/>
    <row r="512" ht="18.75" customHeight="1"/>
    <row r="513" ht="18.75" customHeight="1"/>
    <row r="514" ht="18.75" customHeight="1"/>
    <row r="515" ht="18.75" customHeight="1"/>
    <row r="516" ht="18.75" customHeight="1"/>
    <row r="517" ht="18.75" customHeight="1"/>
    <row r="518" ht="18.75" customHeight="1"/>
    <row r="519" ht="18.75" customHeight="1"/>
    <row r="520" ht="18.75" customHeight="1"/>
    <row r="521" ht="18.75" customHeight="1"/>
    <row r="522" ht="18.75" customHeight="1"/>
    <row r="523" ht="18.75" customHeight="1"/>
    <row r="524" ht="18.75" customHeight="1"/>
    <row r="525" ht="18.75" customHeight="1"/>
    <row r="526" ht="18.75" customHeight="1"/>
    <row r="527" ht="18.75" customHeight="1"/>
    <row r="528" ht="18.75" customHeight="1"/>
    <row r="529" ht="18.75" customHeight="1"/>
    <row r="530" ht="18.75" customHeight="1"/>
    <row r="531" ht="18.75" customHeight="1"/>
    <row r="532" ht="18.75" customHeight="1"/>
    <row r="533" ht="18.75" customHeight="1"/>
    <row r="534" ht="18.75" customHeight="1"/>
    <row r="535" ht="18.75" customHeight="1"/>
    <row r="536" ht="18.75" customHeight="1"/>
    <row r="537" ht="18.75" customHeight="1"/>
    <row r="538" ht="18.75" customHeight="1"/>
    <row r="539" ht="18.75" customHeight="1"/>
    <row r="540" ht="18.75" customHeight="1"/>
    <row r="541" ht="18.75" customHeight="1"/>
    <row r="542" ht="18.75" customHeight="1"/>
    <row r="543" ht="18.75" customHeight="1"/>
    <row r="544" ht="18.75" customHeight="1"/>
    <row r="545" ht="18.75" customHeight="1"/>
    <row r="546" ht="18.75" customHeight="1"/>
    <row r="547" ht="18.75" customHeight="1"/>
    <row r="548" ht="18.75" customHeight="1"/>
    <row r="549" ht="18.75" customHeight="1"/>
    <row r="550" ht="18.75" customHeight="1"/>
    <row r="551" ht="18.75" customHeight="1"/>
    <row r="552" ht="18.75" customHeight="1"/>
    <row r="553" ht="18.75" customHeight="1"/>
    <row r="554" ht="18.75" customHeight="1"/>
    <row r="555" ht="18.75" customHeight="1"/>
    <row r="556" ht="18.75" customHeight="1"/>
    <row r="557" ht="18.75" customHeight="1"/>
    <row r="558" ht="18.75" customHeight="1"/>
    <row r="559" ht="18.75" customHeight="1"/>
    <row r="560" ht="18.75" customHeight="1"/>
    <row r="561" ht="18.75" customHeight="1"/>
    <row r="562" ht="18.75" customHeight="1"/>
    <row r="563" ht="18.75" customHeight="1"/>
    <row r="564" ht="18.75" customHeight="1"/>
    <row r="565" ht="18.75" customHeight="1"/>
    <row r="566" ht="18.75" customHeight="1"/>
    <row r="567" ht="18.75" customHeight="1"/>
    <row r="568" ht="18.75" customHeight="1"/>
    <row r="569" ht="18.75" customHeight="1"/>
    <row r="570" ht="18.75" customHeight="1"/>
    <row r="571" ht="18.75" customHeight="1"/>
    <row r="572" ht="18.75" customHeight="1"/>
    <row r="573" ht="18.75" customHeight="1"/>
    <row r="574" ht="18.75" customHeight="1"/>
    <row r="575" ht="18.75" customHeight="1"/>
    <row r="576" ht="18.75" customHeight="1"/>
    <row r="577" ht="18.75" customHeight="1"/>
    <row r="578" ht="18.75" customHeight="1"/>
    <row r="579" ht="18.75" customHeight="1"/>
    <row r="580" ht="18.75" customHeight="1"/>
    <row r="581" ht="18.75" customHeight="1"/>
    <row r="582" ht="18.75" customHeight="1"/>
    <row r="583" ht="18.75" customHeight="1"/>
    <row r="584" ht="18.75" customHeight="1"/>
    <row r="585" ht="18.75" customHeight="1"/>
    <row r="586" ht="18.75" customHeight="1"/>
    <row r="587" ht="18.75" customHeight="1"/>
    <row r="588" ht="18.75" customHeight="1"/>
    <row r="589" ht="18.75" customHeight="1"/>
    <row r="590" ht="18.75" customHeight="1"/>
    <row r="591" ht="18.75" customHeight="1"/>
    <row r="592" ht="18.75" customHeight="1"/>
    <row r="593" ht="18.75" customHeight="1"/>
    <row r="594" ht="18.75" customHeight="1"/>
    <row r="595" ht="18.75" customHeight="1"/>
    <row r="596" ht="18.75" customHeight="1"/>
    <row r="597" ht="18.75" customHeight="1"/>
    <row r="598" ht="18.75" customHeight="1"/>
    <row r="599" ht="18.75" customHeight="1"/>
    <row r="600" ht="18.75" customHeight="1"/>
    <row r="601" ht="18.75" customHeight="1"/>
    <row r="602" ht="18.75" customHeight="1"/>
    <row r="603" ht="18.75" customHeight="1"/>
    <row r="604" ht="18.75" customHeight="1"/>
    <row r="605" ht="18.75" customHeight="1"/>
    <row r="606" ht="18.75" customHeight="1"/>
    <row r="607" ht="18.75" customHeight="1"/>
    <row r="608" ht="18.75" customHeight="1"/>
    <row r="609" ht="18.75" customHeight="1"/>
    <row r="610" ht="18.75" customHeight="1"/>
    <row r="611" ht="18.75" customHeight="1"/>
    <row r="612" ht="18.75" customHeight="1"/>
    <row r="613" ht="18.75" customHeight="1"/>
    <row r="614" ht="18.75" customHeight="1"/>
    <row r="615" ht="18.75" customHeight="1"/>
    <row r="616" ht="18.75" customHeight="1"/>
    <row r="617" ht="18.75" customHeight="1"/>
    <row r="618" ht="18.75" customHeight="1"/>
    <row r="619" ht="18.75" customHeight="1"/>
    <row r="620" ht="18.75" customHeight="1"/>
    <row r="621" ht="18.75" customHeight="1"/>
    <row r="622" ht="18.75" customHeight="1"/>
    <row r="623" ht="18.75" customHeight="1"/>
    <row r="624" ht="18.75" customHeight="1"/>
    <row r="625" ht="18.75" customHeight="1"/>
    <row r="626" ht="18.75" customHeight="1"/>
    <row r="627" ht="18.75" customHeight="1"/>
    <row r="628" ht="18.75" customHeight="1"/>
    <row r="629" ht="18.75" customHeight="1"/>
    <row r="630" ht="18.75" customHeight="1"/>
    <row r="631" ht="18.75" customHeight="1"/>
    <row r="632" ht="18.75" customHeight="1"/>
    <row r="633" ht="18.75" customHeight="1"/>
    <row r="634" ht="18.75" customHeight="1"/>
    <row r="635" ht="18.75" customHeight="1"/>
    <row r="636" ht="18.75" customHeight="1"/>
    <row r="637" ht="18.75" customHeight="1"/>
    <row r="638" ht="18.75" customHeight="1"/>
    <row r="639" ht="18.75" customHeight="1"/>
    <row r="640" ht="18.75" customHeight="1"/>
    <row r="641" ht="18.75" customHeight="1"/>
    <row r="642" ht="18.75" customHeight="1"/>
    <row r="643" ht="18.75" customHeight="1"/>
    <row r="644" ht="18.75" customHeight="1"/>
    <row r="645" ht="18.75" customHeight="1"/>
    <row r="646" ht="18.75" customHeight="1"/>
    <row r="647" ht="18.75" customHeight="1"/>
    <row r="648" ht="18.75" customHeight="1"/>
    <row r="649" ht="18.75" customHeight="1"/>
    <row r="650" ht="18.75" customHeight="1"/>
    <row r="651" ht="18.75" customHeight="1"/>
    <row r="652" ht="18.75" customHeight="1"/>
    <row r="653" ht="18.75" customHeight="1"/>
    <row r="654" ht="18.75" customHeight="1"/>
    <row r="655" ht="18.75" customHeight="1"/>
    <row r="656" ht="18.75" customHeight="1"/>
    <row r="657" ht="18.75" customHeight="1"/>
    <row r="658" ht="18.75" customHeight="1"/>
    <row r="659" ht="18.75" customHeight="1"/>
    <row r="660" ht="18.75" customHeight="1"/>
    <row r="661" ht="18.75" customHeight="1"/>
    <row r="662" ht="18.75" customHeight="1"/>
    <row r="663" ht="18.75" customHeight="1"/>
    <row r="664" ht="18.75" customHeight="1"/>
    <row r="665" ht="18.75" customHeight="1"/>
    <row r="666" ht="18.75" customHeight="1"/>
    <row r="667" ht="18.75" customHeight="1"/>
    <row r="668" ht="18.75" customHeight="1"/>
    <row r="669" ht="18.75" customHeight="1"/>
    <row r="670" ht="18.75" customHeight="1"/>
    <row r="671" ht="18.75" customHeight="1"/>
    <row r="672" ht="18.75" customHeight="1"/>
    <row r="673" ht="18.75" customHeight="1"/>
    <row r="674" ht="18.75" customHeight="1"/>
    <row r="675" ht="18.75" customHeight="1"/>
    <row r="676" ht="18.75" customHeight="1"/>
    <row r="677" ht="18.75" customHeight="1"/>
    <row r="678" ht="18.75" customHeight="1"/>
    <row r="679" ht="18.75" customHeight="1"/>
    <row r="680" ht="18.75" customHeight="1"/>
    <row r="681" ht="18.75" customHeight="1"/>
    <row r="682" ht="18.75" customHeight="1"/>
    <row r="683" ht="18.75" customHeight="1"/>
    <row r="684" ht="18.75" customHeight="1"/>
    <row r="685" ht="18.75" customHeight="1"/>
    <row r="686" ht="18.75" customHeight="1"/>
    <row r="687" ht="18.75" customHeight="1"/>
    <row r="688" ht="18.75" customHeight="1"/>
    <row r="689" ht="18.75" customHeight="1"/>
    <row r="690" ht="18.75" customHeight="1"/>
    <row r="691" ht="18.75" customHeight="1"/>
    <row r="692" ht="18.75" customHeight="1"/>
    <row r="693" ht="18.75" customHeight="1"/>
    <row r="694" ht="18.75" customHeight="1"/>
    <row r="695" ht="18.75" customHeight="1"/>
    <row r="696" ht="18.75" customHeight="1"/>
    <row r="697" ht="18.75" customHeight="1"/>
    <row r="698" ht="18.75" customHeight="1"/>
    <row r="699" ht="18.75" customHeight="1"/>
    <row r="700" ht="18.75" customHeight="1"/>
    <row r="701" ht="18.75" customHeight="1"/>
    <row r="702" ht="18.75" customHeight="1"/>
    <row r="703" ht="18.75" customHeight="1"/>
    <row r="704" ht="18.75" customHeight="1"/>
    <row r="705" ht="18.75" customHeight="1"/>
    <row r="706" ht="18.75" customHeight="1"/>
    <row r="707" ht="18.75" customHeight="1"/>
    <row r="708" ht="18.75" customHeight="1"/>
    <row r="709" ht="18.75" customHeight="1"/>
    <row r="710" ht="18.75" customHeight="1"/>
    <row r="711" ht="18.75" customHeight="1"/>
    <row r="712" ht="18.75" customHeight="1"/>
    <row r="713" ht="18.75" customHeight="1"/>
    <row r="714" ht="18.75" customHeight="1"/>
    <row r="715" ht="18.75" customHeight="1"/>
    <row r="716" ht="18.75" customHeight="1"/>
    <row r="717" ht="18.75" customHeight="1"/>
    <row r="718" ht="18.75" customHeight="1"/>
    <row r="719" ht="18.75" customHeight="1"/>
    <row r="720" ht="18.75" customHeight="1"/>
    <row r="721" ht="18.75" customHeight="1"/>
    <row r="722" ht="18.75" customHeight="1"/>
    <row r="723" ht="18.75" customHeight="1"/>
    <row r="724" ht="18.75" customHeight="1"/>
    <row r="725" ht="18.75" customHeight="1"/>
    <row r="726" ht="18.75" customHeight="1"/>
    <row r="727" ht="18.75" customHeight="1"/>
    <row r="728" ht="18.75" customHeight="1"/>
    <row r="729" ht="18.75" customHeight="1"/>
    <row r="730" ht="18.75" customHeight="1"/>
    <row r="731" ht="18.75" customHeight="1"/>
    <row r="732" ht="18.75" customHeight="1"/>
    <row r="733" ht="18.75" customHeight="1"/>
    <row r="734" ht="18.75" customHeight="1"/>
    <row r="735" ht="18.75" customHeight="1"/>
    <row r="736" ht="18.75" customHeight="1"/>
    <row r="737" ht="18.75" customHeight="1"/>
    <row r="738" ht="18.75" customHeight="1"/>
    <row r="739" ht="18.75" customHeight="1"/>
    <row r="740" ht="18.75" customHeight="1"/>
    <row r="741" ht="18.75" customHeight="1"/>
    <row r="742" ht="18.75" customHeight="1"/>
    <row r="743" ht="18.75" customHeight="1"/>
    <row r="744" ht="18.75" customHeight="1"/>
    <row r="745" ht="18.75" customHeight="1"/>
    <row r="746" ht="18.75" customHeight="1"/>
    <row r="747" ht="18.75" customHeight="1"/>
    <row r="748" ht="18.75" customHeight="1"/>
    <row r="749" ht="18.75" customHeight="1"/>
    <row r="750" ht="18.75" customHeight="1"/>
    <row r="751" ht="18.75" customHeight="1"/>
    <row r="752" ht="18.75" customHeight="1"/>
    <row r="753" ht="18.75" customHeight="1"/>
    <row r="754" ht="18.75" customHeight="1"/>
    <row r="755" ht="18.75" customHeight="1"/>
    <row r="756" ht="18.75" customHeight="1"/>
    <row r="757" ht="18.75" customHeight="1"/>
    <row r="758" ht="18.75" customHeight="1"/>
    <row r="759" ht="18.75" customHeight="1"/>
    <row r="760" ht="18.75" customHeight="1"/>
    <row r="761" ht="18.75" customHeight="1"/>
    <row r="762" ht="18.75" customHeight="1"/>
    <row r="763" ht="18.75" customHeight="1"/>
    <row r="764" ht="18.75" customHeight="1"/>
    <row r="765" ht="18.75" customHeight="1"/>
    <row r="766" ht="18.75" customHeight="1"/>
    <row r="767" ht="18.75" customHeight="1"/>
    <row r="768" ht="18.75" customHeight="1"/>
    <row r="769" ht="18.75" customHeight="1"/>
    <row r="770" ht="18.75" customHeight="1"/>
    <row r="771" ht="18.75" customHeight="1"/>
    <row r="772" ht="18.75" customHeight="1"/>
    <row r="773" ht="18.75" customHeight="1"/>
    <row r="774" ht="18.75" customHeight="1"/>
    <row r="775" ht="18.75" customHeight="1"/>
    <row r="776" ht="18.75" customHeight="1"/>
    <row r="777" ht="18.75" customHeight="1"/>
    <row r="778" ht="18.75" customHeight="1"/>
    <row r="779" ht="18.75" customHeight="1"/>
    <row r="780" ht="18.75" customHeight="1"/>
    <row r="781" ht="18.75" customHeight="1"/>
    <row r="782" ht="18.75" customHeight="1"/>
    <row r="783" ht="18.75" customHeight="1"/>
    <row r="784" ht="18.75" customHeight="1"/>
    <row r="785" ht="18.75" customHeight="1"/>
    <row r="786" ht="18.75" customHeight="1"/>
    <row r="787" ht="18.75" customHeight="1"/>
    <row r="788" ht="18.75" customHeight="1"/>
    <row r="789" ht="18.75" customHeight="1"/>
    <row r="790" ht="18.75" customHeight="1"/>
    <row r="791" ht="18.75" customHeight="1"/>
    <row r="792" ht="18.75" customHeight="1"/>
    <row r="793" ht="18.75" customHeight="1"/>
    <row r="794" ht="18.75" customHeight="1"/>
    <row r="795" ht="18.75" customHeight="1"/>
    <row r="796" ht="18.75" customHeight="1"/>
    <row r="797" ht="18.75" customHeight="1"/>
    <row r="798" ht="18.75" customHeight="1"/>
    <row r="799" ht="18.75" customHeight="1"/>
    <row r="800" ht="18.75" customHeight="1"/>
    <row r="801" ht="18.75" customHeight="1"/>
    <row r="802" ht="18.75" customHeight="1"/>
    <row r="803" ht="18.75" customHeight="1"/>
    <row r="804" ht="18.75" customHeight="1"/>
    <row r="805" ht="18.75" customHeight="1"/>
    <row r="806" ht="18.75" customHeight="1"/>
    <row r="807" ht="18.75" customHeight="1"/>
    <row r="808" ht="18.75" customHeight="1"/>
    <row r="809" ht="18.75" customHeight="1"/>
    <row r="810" ht="18.75" customHeight="1"/>
    <row r="811" ht="18.75" customHeight="1"/>
    <row r="812" ht="18.75" customHeight="1"/>
    <row r="813" ht="18.75" customHeight="1"/>
    <row r="814" ht="18.75" customHeight="1"/>
    <row r="815" ht="18.75" customHeight="1"/>
    <row r="816" ht="18.75" customHeight="1"/>
    <row r="817" ht="18.75" customHeight="1"/>
    <row r="818" ht="18.75" customHeight="1"/>
    <row r="819" ht="18.75" customHeight="1"/>
    <row r="820" ht="18.75" customHeight="1"/>
    <row r="821" ht="18.75" customHeight="1"/>
    <row r="822" ht="18.75" customHeight="1"/>
    <row r="823" ht="18.75" customHeight="1"/>
    <row r="824" ht="18.75" customHeight="1"/>
    <row r="825" ht="18.75" customHeight="1"/>
    <row r="826" ht="18.75" customHeight="1"/>
    <row r="827" ht="18.75" customHeight="1"/>
    <row r="828" ht="18.75" customHeight="1"/>
    <row r="829" ht="18.75" customHeight="1"/>
    <row r="830" ht="18.75" customHeight="1"/>
    <row r="831" ht="18.75" customHeight="1"/>
    <row r="832" ht="18.75" customHeight="1"/>
    <row r="833" ht="18.75" customHeight="1"/>
    <row r="834" ht="18.75" customHeight="1"/>
    <row r="835" ht="18.75" customHeight="1"/>
    <row r="836" ht="18.75" customHeight="1"/>
    <row r="837" ht="18.75" customHeight="1"/>
    <row r="838" ht="18.75" customHeight="1"/>
    <row r="839" ht="18.75" customHeight="1"/>
    <row r="840" ht="18.75" customHeight="1"/>
    <row r="841" ht="18.75" customHeight="1"/>
    <row r="842" ht="18.75" customHeight="1"/>
    <row r="843" ht="18.75" customHeight="1"/>
    <row r="844" ht="18.75" customHeight="1"/>
    <row r="845" ht="18.75" customHeight="1"/>
    <row r="846" ht="18.75" customHeight="1"/>
    <row r="847" ht="18.75" customHeight="1"/>
    <row r="848" ht="18.75" customHeight="1"/>
    <row r="849" ht="18.75" customHeight="1"/>
    <row r="850" ht="18.75" customHeight="1"/>
    <row r="851" ht="18.75" customHeight="1"/>
    <row r="852" ht="18.75" customHeight="1"/>
    <row r="853" ht="18.75" customHeight="1"/>
    <row r="854" ht="18.75" customHeight="1"/>
    <row r="855" ht="18.75" customHeight="1"/>
    <row r="856" ht="18.75" customHeight="1"/>
    <row r="857" ht="18.75" customHeight="1"/>
    <row r="858" ht="18.75" customHeight="1"/>
    <row r="859" ht="18.75" customHeight="1"/>
    <row r="860" ht="18.75" customHeight="1"/>
    <row r="861" ht="18.75" customHeight="1"/>
    <row r="862" ht="18.75" customHeight="1"/>
    <row r="863" ht="18.75" customHeight="1"/>
    <row r="864" ht="18.75" customHeight="1"/>
    <row r="865" ht="18.75" customHeight="1"/>
    <row r="866" ht="18.75" customHeight="1"/>
    <row r="867" ht="18.75" customHeight="1"/>
    <row r="868" ht="18.75" customHeight="1"/>
    <row r="869" ht="18.75" customHeight="1"/>
    <row r="870" ht="18.75" customHeight="1"/>
    <row r="871" ht="18.75" customHeight="1"/>
    <row r="872" ht="18.75" customHeight="1"/>
    <row r="873" ht="18.75" customHeight="1"/>
    <row r="874" ht="18.75" customHeight="1"/>
    <row r="875" ht="18.75" customHeight="1"/>
    <row r="876" ht="18.75" customHeight="1"/>
    <row r="877" ht="18.75" customHeight="1"/>
    <row r="878" ht="18.75" customHeight="1"/>
    <row r="879" ht="18.75" customHeight="1"/>
    <row r="880" ht="18.75" customHeight="1"/>
    <row r="881" ht="18.75" customHeight="1"/>
    <row r="882" ht="18.75" customHeight="1"/>
    <row r="883" ht="18.75" customHeight="1"/>
    <row r="884" ht="18.75" customHeight="1"/>
    <row r="885" ht="18.75" customHeight="1"/>
    <row r="886" ht="18.75" customHeight="1"/>
    <row r="887" ht="18.75" customHeight="1"/>
    <row r="888" ht="18.75" customHeight="1"/>
    <row r="889" ht="18.75" customHeight="1"/>
    <row r="890" ht="18.75" customHeight="1"/>
    <row r="891" ht="18.75" customHeight="1"/>
    <row r="892" ht="18.75" customHeight="1"/>
    <row r="893" ht="18.75" customHeight="1"/>
    <row r="894" ht="18.75" customHeight="1"/>
    <row r="895" ht="18.75" customHeight="1"/>
    <row r="896" ht="18.75" customHeight="1"/>
    <row r="897" ht="18.75" customHeight="1"/>
    <row r="898" ht="18.75" customHeight="1"/>
    <row r="899" ht="18.75" customHeight="1"/>
    <row r="900" ht="18.75" customHeight="1"/>
    <row r="901" ht="18.75" customHeight="1"/>
    <row r="902" ht="18.75" customHeight="1"/>
    <row r="903" ht="18.75" customHeight="1"/>
    <row r="904" ht="18.75" customHeight="1"/>
    <row r="905" ht="18.75" customHeight="1"/>
    <row r="906" ht="18.75" customHeight="1"/>
    <row r="907" ht="18.75" customHeight="1"/>
    <row r="908" ht="18.75" customHeight="1"/>
    <row r="909" ht="18.75" customHeight="1"/>
    <row r="910" ht="18.75" customHeight="1"/>
    <row r="911" ht="18.75" customHeight="1"/>
    <row r="912" ht="18.75" customHeight="1"/>
    <row r="913" ht="18.75" customHeight="1"/>
    <row r="914" ht="18.75" customHeight="1"/>
    <row r="915" ht="18.75" customHeight="1"/>
    <row r="916" ht="18.75" customHeight="1"/>
    <row r="917" ht="18.75" customHeight="1"/>
    <row r="918" ht="18.75" customHeight="1"/>
    <row r="919" ht="18.75" customHeight="1"/>
    <row r="920" ht="18.75" customHeight="1"/>
    <row r="921" ht="18.75" customHeight="1"/>
    <row r="922" ht="18.75" customHeight="1"/>
    <row r="923" ht="18.75" customHeight="1"/>
    <row r="924" ht="18.75" customHeight="1"/>
    <row r="925" ht="18.75" customHeight="1"/>
    <row r="926" ht="18.75" customHeight="1"/>
    <row r="927" ht="18.75" customHeight="1"/>
    <row r="928" ht="18.75" customHeight="1"/>
    <row r="929" ht="18.75" customHeight="1"/>
    <row r="930" ht="18.75" customHeight="1"/>
    <row r="931" ht="18.75" customHeight="1"/>
    <row r="932" ht="18.75" customHeight="1"/>
    <row r="933" ht="18.75" customHeight="1"/>
    <row r="934" ht="18.75" customHeight="1"/>
    <row r="935" ht="18.75" customHeight="1"/>
    <row r="936" ht="18.75" customHeight="1"/>
    <row r="937" ht="18.75" customHeight="1"/>
    <row r="938" ht="18.75" customHeight="1"/>
    <row r="939" ht="18.75" customHeight="1"/>
    <row r="940" ht="18.75" customHeight="1"/>
    <row r="941" ht="18.75" customHeight="1"/>
    <row r="942" ht="18.75" customHeight="1"/>
    <row r="943" ht="18.75" customHeight="1"/>
    <row r="944" ht="18.75" customHeight="1"/>
    <row r="945" ht="18.75" customHeight="1"/>
    <row r="946" ht="18.75" customHeight="1"/>
    <row r="947" ht="18.75" customHeight="1"/>
    <row r="948" ht="18.75" customHeight="1"/>
    <row r="949" ht="18.75" customHeight="1"/>
    <row r="950" ht="18.75" customHeight="1"/>
    <row r="951" ht="18.75" customHeight="1"/>
    <row r="952" ht="18.75" customHeight="1"/>
    <row r="953" ht="18.75" customHeight="1"/>
    <row r="954" ht="18.75" customHeight="1"/>
    <row r="955" ht="18.75" customHeight="1"/>
    <row r="956" ht="18.75" customHeight="1"/>
    <row r="957" ht="18.75" customHeight="1"/>
    <row r="958" ht="18.75" customHeight="1"/>
    <row r="959" ht="18.75" customHeight="1"/>
    <row r="960" ht="18.75" customHeight="1"/>
    <row r="961" ht="18.75" customHeight="1"/>
    <row r="962" ht="18.75" customHeight="1"/>
    <row r="963" ht="18.75" customHeight="1"/>
    <row r="964" ht="18.75" customHeight="1"/>
    <row r="965" ht="18.75" customHeight="1"/>
    <row r="966" ht="18.75" customHeight="1"/>
    <row r="967" ht="18.75" customHeight="1"/>
    <row r="968" ht="18.75" customHeight="1"/>
    <row r="969" ht="18.75" customHeight="1"/>
    <row r="970" ht="18.75" customHeight="1"/>
    <row r="971" ht="18.75" customHeight="1"/>
    <row r="972" ht="18.75" customHeight="1"/>
    <row r="973" ht="18.75" customHeight="1"/>
    <row r="974" ht="18.75" customHeight="1"/>
    <row r="975" ht="18.75" customHeight="1"/>
    <row r="976" ht="18.75" customHeight="1"/>
    <row r="977" ht="18.75" customHeight="1"/>
    <row r="978" ht="18.75" customHeight="1"/>
    <row r="979" ht="18.75" customHeight="1"/>
    <row r="980" ht="18.75" customHeight="1"/>
    <row r="981" ht="18.75" customHeight="1"/>
    <row r="982" ht="18.75" customHeight="1"/>
    <row r="983" ht="18.75" customHeight="1"/>
    <row r="984" ht="18.75" customHeight="1"/>
    <row r="985" ht="18.75" customHeight="1"/>
    <row r="986" ht="18.75" customHeight="1"/>
    <row r="987" ht="18.75" customHeight="1"/>
    <row r="988" ht="18.75" customHeight="1"/>
    <row r="989" ht="18.75" customHeight="1"/>
    <row r="990" ht="18.75" customHeight="1"/>
    <row r="991" ht="18.75" customHeight="1"/>
    <row r="992" ht="18.75" customHeight="1"/>
    <row r="993" ht="18.75" customHeight="1"/>
    <row r="994" ht="18.75" customHeight="1"/>
    <row r="995" ht="18.75" customHeight="1"/>
    <row r="996" ht="18.75" customHeight="1"/>
    <row r="997" ht="18.75" customHeight="1"/>
    <row r="998" ht="18.75" customHeight="1"/>
    <row r="999" ht="18.75" customHeight="1"/>
    <row r="1000" ht="18.75" customHeight="1"/>
  </sheetData>
  <mergeCells count="11">
    <mergeCell ref="A36:A37"/>
    <mergeCell ref="A38:B38"/>
    <mergeCell ref="A39:B39"/>
    <mergeCell ref="F39:G39"/>
    <mergeCell ref="A2:G2"/>
    <mergeCell ref="A18:B18"/>
    <mergeCell ref="A19:B19"/>
    <mergeCell ref="F19:G19"/>
    <mergeCell ref="A20:B20"/>
    <mergeCell ref="A24:A34"/>
    <mergeCell ref="A35:B35"/>
  </mergeCells>
  <phoneticPr fontId="9"/>
  <dataValidations count="2">
    <dataValidation type="decimal" operator="lessThanOrEqual" allowBlank="1" showInputMessage="1" showErrorMessage="1" prompt="支給上限額を超えています！" sqref="E19" xr:uid="{00000000-0002-0000-0000-000000000000}">
      <formula1>H8</formula1>
    </dataValidation>
    <dataValidation type="decimal" operator="lessThanOrEqual" allowBlank="1" showInputMessage="1" showErrorMessage="1" prompt="支給上限額を超えています！" sqref="D19" xr:uid="{00000000-0002-0000-0000-000001000000}">
      <formula1>H8</formula1>
    </dataValidation>
  </dataValidations>
  <pageMargins left="0.7" right="0.7" top="0.75" bottom="0.75" header="0" footer="0"/>
  <pageSetup paperSize="9" orientation="portrait"/>
  <drawing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58F14D3-0013-4135-8BC2-19AF275B336E}">
          <x14:formula1>
            <xm:f>'Sheet '!$A$3:$A$9</xm:f>
          </x14:formula1>
          <xm:sqref>G7</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2C0B5A-319F-46E6-8590-A08A8B329EB3}">
  <dimension ref="A2:D9"/>
  <sheetViews>
    <sheetView workbookViewId="0">
      <selection activeCell="C3" sqref="C3"/>
    </sheetView>
  </sheetViews>
  <sheetFormatPr defaultRowHeight="14.4"/>
  <cols>
    <col min="1" max="1" width="40.33203125" style="17" customWidth="1"/>
    <col min="2" max="2" width="17.88671875" style="17" customWidth="1"/>
    <col min="3" max="3" width="18.5546875" style="17" customWidth="1"/>
    <col min="4" max="4" width="10.88671875" style="17" bestFit="1" customWidth="1"/>
    <col min="5" max="16384" width="8.88671875" style="17"/>
  </cols>
  <sheetData>
    <row r="2" spans="1:4">
      <c r="A2" s="16" t="s">
        <v>44</v>
      </c>
      <c r="B2" s="16" t="s">
        <v>45</v>
      </c>
      <c r="C2" s="16" t="s">
        <v>46</v>
      </c>
    </row>
    <row r="3" spans="1:4">
      <c r="A3" s="18" t="s">
        <v>47</v>
      </c>
      <c r="B3" s="19">
        <v>2000000</v>
      </c>
      <c r="C3" s="18" t="s">
        <v>48</v>
      </c>
      <c r="D3" s="20" t="s">
        <v>49</v>
      </c>
    </row>
    <row r="4" spans="1:4">
      <c r="A4" s="18" t="s">
        <v>50</v>
      </c>
      <c r="B4" s="19">
        <v>500000</v>
      </c>
      <c r="C4" s="18" t="s">
        <v>48</v>
      </c>
      <c r="D4" s="20" t="s">
        <v>49</v>
      </c>
    </row>
    <row r="5" spans="1:4">
      <c r="A5" s="18" t="s">
        <v>51</v>
      </c>
      <c r="B5" s="19">
        <v>500000</v>
      </c>
      <c r="C5" s="18" t="s">
        <v>48</v>
      </c>
      <c r="D5" s="20" t="s">
        <v>49</v>
      </c>
    </row>
    <row r="6" spans="1:4">
      <c r="A6" s="18" t="s">
        <v>52</v>
      </c>
      <c r="B6" s="19">
        <v>500000</v>
      </c>
      <c r="C6" s="18" t="s">
        <v>48</v>
      </c>
      <c r="D6" s="20" t="s">
        <v>49</v>
      </c>
    </row>
    <row r="7" spans="1:4">
      <c r="A7" s="18" t="s">
        <v>53</v>
      </c>
      <c r="B7" s="19">
        <v>1500000</v>
      </c>
      <c r="C7" s="18" t="s">
        <v>54</v>
      </c>
      <c r="D7" s="20" t="s">
        <v>55</v>
      </c>
    </row>
    <row r="8" spans="1:4">
      <c r="A8" s="18" t="s">
        <v>56</v>
      </c>
      <c r="B8" s="19">
        <v>500000</v>
      </c>
      <c r="C8" s="18" t="s">
        <v>57</v>
      </c>
      <c r="D8" s="20" t="s">
        <v>58</v>
      </c>
    </row>
    <row r="9" spans="1:4">
      <c r="A9" s="18" t="s">
        <v>43</v>
      </c>
      <c r="B9" s="19">
        <v>200000</v>
      </c>
      <c r="C9" s="18" t="s">
        <v>57</v>
      </c>
      <c r="D9" s="20" t="s">
        <v>58</v>
      </c>
    </row>
  </sheetData>
  <phoneticPr fontId="9"/>
  <pageMargins left="0.7" right="0.7" top="0.75" bottom="0.75" header="0.3" footer="0.3"/>
  <pageSetup paperSize="9" orientation="portrait"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D13A10-4D90-42A2-A6B6-76CE29D227BE}">
  <dimension ref="A1:B31"/>
  <sheetViews>
    <sheetView topLeftCell="A22" workbookViewId="0">
      <selection activeCell="C15" sqref="C15"/>
    </sheetView>
  </sheetViews>
  <sheetFormatPr defaultRowHeight="14.4"/>
  <cols>
    <col min="1" max="1" width="17.33203125" style="26" customWidth="1"/>
    <col min="2" max="2" width="78.5546875" style="26" customWidth="1"/>
    <col min="3" max="16384" width="8.88671875" style="26"/>
  </cols>
  <sheetData>
    <row r="1" spans="1:2" ht="22.2" customHeight="1">
      <c r="A1" s="25" t="s">
        <v>59</v>
      </c>
    </row>
    <row r="2" spans="1:2">
      <c r="A2" s="27" t="s">
        <v>60</v>
      </c>
      <c r="B2" s="27" t="s">
        <v>61</v>
      </c>
    </row>
    <row r="3" spans="1:2" ht="31.5" customHeight="1">
      <c r="A3" s="28" t="s">
        <v>62</v>
      </c>
      <c r="B3" s="29" t="s">
        <v>63</v>
      </c>
    </row>
    <row r="4" spans="1:2" ht="31.5" customHeight="1">
      <c r="A4" s="28" t="s">
        <v>64</v>
      </c>
      <c r="B4" s="29" t="s">
        <v>65</v>
      </c>
    </row>
    <row r="5" spans="1:2" ht="31.5" customHeight="1">
      <c r="A5" s="28" t="s">
        <v>66</v>
      </c>
      <c r="B5" s="29" t="s">
        <v>67</v>
      </c>
    </row>
    <row r="6" spans="1:2" ht="31.5" customHeight="1">
      <c r="A6" s="28" t="s">
        <v>68</v>
      </c>
      <c r="B6" s="29" t="s">
        <v>69</v>
      </c>
    </row>
    <row r="7" spans="1:2" ht="31.5" customHeight="1">
      <c r="A7" s="28" t="s">
        <v>70</v>
      </c>
      <c r="B7" s="29" t="s">
        <v>71</v>
      </c>
    </row>
    <row r="8" spans="1:2" ht="31.5" customHeight="1">
      <c r="A8" s="28" t="s">
        <v>72</v>
      </c>
      <c r="B8" s="29" t="s">
        <v>73</v>
      </c>
    </row>
    <row r="9" spans="1:2" ht="31.5" customHeight="1">
      <c r="A9" s="28" t="s">
        <v>74</v>
      </c>
      <c r="B9" s="29" t="s">
        <v>75</v>
      </c>
    </row>
    <row r="10" spans="1:2" ht="31.5" customHeight="1">
      <c r="A10" s="28" t="s">
        <v>76</v>
      </c>
      <c r="B10" s="29" t="s">
        <v>77</v>
      </c>
    </row>
    <row r="11" spans="1:2" ht="31.5" customHeight="1">
      <c r="A11" s="28" t="s">
        <v>78</v>
      </c>
      <c r="B11" s="29" t="s">
        <v>79</v>
      </c>
    </row>
    <row r="12" spans="1:2" ht="31.5" customHeight="1">
      <c r="A12" s="28" t="s">
        <v>80</v>
      </c>
      <c r="B12" s="29" t="s">
        <v>81</v>
      </c>
    </row>
    <row r="13" spans="1:2" ht="31.2">
      <c r="A13" s="28" t="s">
        <v>82</v>
      </c>
      <c r="B13" s="29" t="s">
        <v>83</v>
      </c>
    </row>
    <row r="15" spans="1:2" ht="22.2" customHeight="1">
      <c r="A15" s="25" t="s">
        <v>84</v>
      </c>
    </row>
    <row r="16" spans="1:2" ht="27" customHeight="1">
      <c r="A16" s="43" t="s">
        <v>85</v>
      </c>
      <c r="B16" s="44"/>
    </row>
    <row r="17" spans="1:2" ht="41.25" customHeight="1">
      <c r="A17" s="41" t="s">
        <v>86</v>
      </c>
      <c r="B17" s="42"/>
    </row>
    <row r="18" spans="1:2" ht="27" customHeight="1">
      <c r="A18" s="41" t="s">
        <v>87</v>
      </c>
      <c r="B18" s="42"/>
    </row>
    <row r="19" spans="1:2" ht="27" customHeight="1">
      <c r="A19" s="41" t="s">
        <v>88</v>
      </c>
      <c r="B19" s="42"/>
    </row>
    <row r="20" spans="1:2" ht="39.6" customHeight="1">
      <c r="A20" s="41" t="s">
        <v>89</v>
      </c>
      <c r="B20" s="42"/>
    </row>
    <row r="21" spans="1:2" ht="27" customHeight="1">
      <c r="A21" s="41" t="s">
        <v>90</v>
      </c>
      <c r="B21" s="42"/>
    </row>
    <row r="22" spans="1:2" ht="27" customHeight="1">
      <c r="A22" s="41" t="s">
        <v>91</v>
      </c>
      <c r="B22" s="42"/>
    </row>
    <row r="23" spans="1:2" ht="27" customHeight="1">
      <c r="A23" s="41" t="s">
        <v>92</v>
      </c>
      <c r="B23" s="42"/>
    </row>
    <row r="24" spans="1:2" ht="27" customHeight="1">
      <c r="A24" s="41" t="s">
        <v>93</v>
      </c>
      <c r="B24" s="42"/>
    </row>
    <row r="25" spans="1:2" ht="27" customHeight="1">
      <c r="A25" s="41" t="s">
        <v>94</v>
      </c>
      <c r="B25" s="42"/>
    </row>
    <row r="26" spans="1:2" ht="27" customHeight="1">
      <c r="A26" s="41" t="s">
        <v>95</v>
      </c>
      <c r="B26" s="42"/>
    </row>
    <row r="27" spans="1:2" ht="27" customHeight="1">
      <c r="A27" s="41" t="s">
        <v>96</v>
      </c>
      <c r="B27" s="42"/>
    </row>
    <row r="28" spans="1:2" ht="27" customHeight="1">
      <c r="A28" s="45" t="s">
        <v>97</v>
      </c>
      <c r="B28" s="46"/>
    </row>
    <row r="30" spans="1:2">
      <c r="A30" s="26" t="s">
        <v>98</v>
      </c>
    </row>
    <row r="31" spans="1:2" ht="98.4" customHeight="1">
      <c r="A31" s="47" t="s">
        <v>99</v>
      </c>
      <c r="B31" s="48"/>
    </row>
  </sheetData>
  <mergeCells count="14">
    <mergeCell ref="A28:B28"/>
    <mergeCell ref="A31:B31"/>
    <mergeCell ref="A22:B22"/>
    <mergeCell ref="A23:B23"/>
    <mergeCell ref="A24:B24"/>
    <mergeCell ref="A25:B25"/>
    <mergeCell ref="A26:B26"/>
    <mergeCell ref="A27:B27"/>
    <mergeCell ref="A21:B21"/>
    <mergeCell ref="A16:B16"/>
    <mergeCell ref="A17:B17"/>
    <mergeCell ref="A18:B18"/>
    <mergeCell ref="A19:B19"/>
    <mergeCell ref="A20:B20"/>
  </mergeCells>
  <phoneticPr fontId="9"/>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1</vt:i4>
      </vt:variant>
    </vt:vector>
  </HeadingPairs>
  <TitlesOfParts>
    <vt:vector size="4" baseType="lpstr">
      <vt:lpstr>様式9　 収支決算書 </vt:lpstr>
      <vt:lpstr>Sheet </vt:lpstr>
      <vt:lpstr>★対象経費等諸注意 (2)</vt:lpstr>
      <vt:lpstr>'★対象経費等諸注意 (2)'!_Hlk158387165</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東千尋</dc:creator>
  <cp:lastModifiedBy>東 千尋</cp:lastModifiedBy>
  <dcterms:created xsi:type="dcterms:W3CDTF">2024-04-23T07:55:41Z</dcterms:created>
  <dcterms:modified xsi:type="dcterms:W3CDTF">2026-02-27T09:53:39Z</dcterms:modified>
</cp:coreProperties>
</file>